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_de_trabalho"/>
  <bookViews>
    <workbookView xWindow="-120" yWindow="-120" windowWidth="25440" windowHeight="15390" tabRatio="392"/>
  </bookViews>
  <sheets>
    <sheet name="Orçamento" sheetId="2" r:id="rId1"/>
    <sheet name="Gráficos" sheetId="39748" r:id="rId2"/>
  </sheets>
  <definedNames>
    <definedName name="_xlnm.Print_Titles" localSheetId="0">Orçamento!$5:$7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06" i="2"/>
  <c r="AB105"/>
  <c r="AB104"/>
  <c r="AB103"/>
  <c r="AB102"/>
  <c r="AB101"/>
  <c r="AB99"/>
  <c r="AB98"/>
  <c r="AB97"/>
  <c r="AB96"/>
  <c r="AB93"/>
  <c r="AB92"/>
  <c r="AB91"/>
  <c r="AB90"/>
  <c r="AB89"/>
  <c r="AB88"/>
  <c r="AB87"/>
  <c r="AB86"/>
  <c r="AB85"/>
  <c r="AB84"/>
  <c r="AB83"/>
  <c r="AB82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2"/>
  <c r="AB61"/>
  <c r="AB60"/>
  <c r="AB59"/>
  <c r="AB58"/>
  <c r="AB57"/>
  <c r="AB56"/>
  <c r="AB55"/>
  <c r="AB54"/>
  <c r="AB53"/>
  <c r="AB52"/>
  <c r="AB51"/>
  <c r="AB49"/>
  <c r="AB48"/>
  <c r="AB47"/>
  <c r="AB46"/>
  <c r="AB45"/>
  <c r="AB44"/>
  <c r="AB43"/>
  <c r="AB42"/>
  <c r="AB41"/>
  <c r="AB40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19"/>
  <c r="AB18"/>
  <c r="AB17"/>
  <c r="AB16"/>
  <c r="AB15"/>
  <c r="AB14"/>
  <c r="AB13"/>
  <c r="AB12"/>
  <c r="AA107"/>
  <c r="AA123" s="1"/>
  <c r="Z107"/>
  <c r="Z123" s="1"/>
  <c r="Y107"/>
  <c r="Y123" s="1"/>
  <c r="X107"/>
  <c r="X123" s="1"/>
  <c r="W107"/>
  <c r="W123" s="1"/>
  <c r="V107"/>
  <c r="V123" s="1"/>
  <c r="U107"/>
  <c r="U123" s="1"/>
  <c r="T107"/>
  <c r="T123" s="1"/>
  <c r="S107"/>
  <c r="S123" s="1"/>
  <c r="R107"/>
  <c r="R123" s="1"/>
  <c r="Q107"/>
  <c r="Q123" s="1"/>
  <c r="P107"/>
  <c r="P123" s="1"/>
  <c r="O107"/>
  <c r="O123" s="1"/>
  <c r="N107"/>
  <c r="N123" s="1"/>
  <c r="M107"/>
  <c r="M123" s="1"/>
  <c r="L107"/>
  <c r="L123" s="1"/>
  <c r="K107"/>
  <c r="K123" s="1"/>
  <c r="J107"/>
  <c r="J123" s="1"/>
  <c r="I107"/>
  <c r="I123" s="1"/>
  <c r="H107"/>
  <c r="H123" s="1"/>
  <c r="G107"/>
  <c r="G123" s="1"/>
  <c r="F107"/>
  <c r="F123" s="1"/>
  <c r="E107"/>
  <c r="E123" s="1"/>
  <c r="D107"/>
  <c r="D123" s="1"/>
  <c r="AA100"/>
  <c r="AA122" s="1"/>
  <c r="Z100"/>
  <c r="Z122" s="1"/>
  <c r="Y100"/>
  <c r="Y122" s="1"/>
  <c r="X100"/>
  <c r="X122" s="1"/>
  <c r="W100"/>
  <c r="W122" s="1"/>
  <c r="V100"/>
  <c r="V122" s="1"/>
  <c r="U100"/>
  <c r="U122" s="1"/>
  <c r="T100"/>
  <c r="T122" s="1"/>
  <c r="S100"/>
  <c r="S122" s="1"/>
  <c r="R100"/>
  <c r="R122" s="1"/>
  <c r="Q100"/>
  <c r="Q122" s="1"/>
  <c r="P100"/>
  <c r="P122" s="1"/>
  <c r="O100"/>
  <c r="O122" s="1"/>
  <c r="N100"/>
  <c r="N122" s="1"/>
  <c r="M100"/>
  <c r="M122" s="1"/>
  <c r="L100"/>
  <c r="L122" s="1"/>
  <c r="K100"/>
  <c r="K122" s="1"/>
  <c r="J100"/>
  <c r="J122" s="1"/>
  <c r="I100"/>
  <c r="I122" s="1"/>
  <c r="H100"/>
  <c r="H122" s="1"/>
  <c r="G100"/>
  <c r="G122" s="1"/>
  <c r="F100"/>
  <c r="F122" s="1"/>
  <c r="E100"/>
  <c r="E122" s="1"/>
  <c r="D100"/>
  <c r="D122" s="1"/>
  <c r="AA81"/>
  <c r="AA121" s="1"/>
  <c r="Z81"/>
  <c r="Z121" s="1"/>
  <c r="Y81"/>
  <c r="Y121" s="1"/>
  <c r="X81"/>
  <c r="X121" s="1"/>
  <c r="W81"/>
  <c r="W121" s="1"/>
  <c r="V81"/>
  <c r="V121" s="1"/>
  <c r="U81"/>
  <c r="U121" s="1"/>
  <c r="T81"/>
  <c r="T121" s="1"/>
  <c r="S81"/>
  <c r="S121" s="1"/>
  <c r="R81"/>
  <c r="R121" s="1"/>
  <c r="Q81"/>
  <c r="Q121" s="1"/>
  <c r="P81"/>
  <c r="P121" s="1"/>
  <c r="O81"/>
  <c r="O121" s="1"/>
  <c r="N81"/>
  <c r="N121" s="1"/>
  <c r="M81"/>
  <c r="M121" s="1"/>
  <c r="L81"/>
  <c r="L121" s="1"/>
  <c r="K81"/>
  <c r="K121" s="1"/>
  <c r="J81"/>
  <c r="J121" s="1"/>
  <c r="I81"/>
  <c r="I121" s="1"/>
  <c r="H81"/>
  <c r="H121" s="1"/>
  <c r="G81"/>
  <c r="G121" s="1"/>
  <c r="F81"/>
  <c r="F121" s="1"/>
  <c r="E81"/>
  <c r="E121" s="1"/>
  <c r="D81"/>
  <c r="D121" s="1"/>
  <c r="E63"/>
  <c r="E120" s="1"/>
  <c r="F63"/>
  <c r="F120" s="1"/>
  <c r="G63"/>
  <c r="G120" s="1"/>
  <c r="H63"/>
  <c r="H120" s="1"/>
  <c r="I63"/>
  <c r="I120" s="1"/>
  <c r="J63"/>
  <c r="J120" s="1"/>
  <c r="K63"/>
  <c r="K120" s="1"/>
  <c r="L63"/>
  <c r="L120" s="1"/>
  <c r="M63"/>
  <c r="M120" s="1"/>
  <c r="N63"/>
  <c r="N120" s="1"/>
  <c r="O63"/>
  <c r="O120" s="1"/>
  <c r="P63"/>
  <c r="P120" s="1"/>
  <c r="Q63"/>
  <c r="Q120" s="1"/>
  <c r="R63"/>
  <c r="R120" s="1"/>
  <c r="S63"/>
  <c r="S120" s="1"/>
  <c r="T63"/>
  <c r="T120" s="1"/>
  <c r="U63"/>
  <c r="U120" s="1"/>
  <c r="V63"/>
  <c r="V120" s="1"/>
  <c r="W63"/>
  <c r="W120" s="1"/>
  <c r="X63"/>
  <c r="X120" s="1"/>
  <c r="Y63"/>
  <c r="Y120" s="1"/>
  <c r="Z63"/>
  <c r="Z120" s="1"/>
  <c r="AA63"/>
  <c r="AA120" s="1"/>
  <c r="D63"/>
  <c r="D120" s="1"/>
  <c r="E50"/>
  <c r="E119" s="1"/>
  <c r="F50"/>
  <c r="F119" s="1"/>
  <c r="G50"/>
  <c r="G119" s="1"/>
  <c r="H50"/>
  <c r="H119" s="1"/>
  <c r="I50"/>
  <c r="I119" s="1"/>
  <c r="J50"/>
  <c r="J119" s="1"/>
  <c r="K50"/>
  <c r="K119" s="1"/>
  <c r="L50"/>
  <c r="L119" s="1"/>
  <c r="M50"/>
  <c r="M119" s="1"/>
  <c r="N50"/>
  <c r="N119" s="1"/>
  <c r="O50"/>
  <c r="O119" s="1"/>
  <c r="P50"/>
  <c r="P119" s="1"/>
  <c r="Q50"/>
  <c r="Q119" s="1"/>
  <c r="R50"/>
  <c r="R119" s="1"/>
  <c r="S50"/>
  <c r="S119" s="1"/>
  <c r="T50"/>
  <c r="T119" s="1"/>
  <c r="U50"/>
  <c r="U119" s="1"/>
  <c r="V50"/>
  <c r="V119" s="1"/>
  <c r="W50"/>
  <c r="W119" s="1"/>
  <c r="X50"/>
  <c r="X119" s="1"/>
  <c r="Y50"/>
  <c r="Y119" s="1"/>
  <c r="Z50"/>
  <c r="Z119" s="1"/>
  <c r="AA50"/>
  <c r="AA119" s="1"/>
  <c r="D50"/>
  <c r="D119" s="1"/>
  <c r="E39"/>
  <c r="E118" s="1"/>
  <c r="F39"/>
  <c r="F118" s="1"/>
  <c r="G39"/>
  <c r="G118" s="1"/>
  <c r="H39"/>
  <c r="H118" s="1"/>
  <c r="I39"/>
  <c r="I118" s="1"/>
  <c r="J39"/>
  <c r="J118" s="1"/>
  <c r="K39"/>
  <c r="K118" s="1"/>
  <c r="L39"/>
  <c r="L118" s="1"/>
  <c r="M39"/>
  <c r="M118" s="1"/>
  <c r="N39"/>
  <c r="N118" s="1"/>
  <c r="O39"/>
  <c r="O118" s="1"/>
  <c r="P39"/>
  <c r="P118" s="1"/>
  <c r="Q39"/>
  <c r="Q118" s="1"/>
  <c r="R39"/>
  <c r="R118" s="1"/>
  <c r="S39"/>
  <c r="S118" s="1"/>
  <c r="T39"/>
  <c r="T118" s="1"/>
  <c r="U39"/>
  <c r="U118" s="1"/>
  <c r="V39"/>
  <c r="V118" s="1"/>
  <c r="W39"/>
  <c r="W118" s="1"/>
  <c r="X39"/>
  <c r="X118" s="1"/>
  <c r="Y39"/>
  <c r="Y118" s="1"/>
  <c r="Z39"/>
  <c r="Z118" s="1"/>
  <c r="AA39"/>
  <c r="AA118" s="1"/>
  <c r="D39"/>
  <c r="D118" s="1"/>
  <c r="E20"/>
  <c r="E117" s="1"/>
  <c r="F20"/>
  <c r="F117" s="1"/>
  <c r="F124" s="1"/>
  <c r="G20"/>
  <c r="G117" s="1"/>
  <c r="H20"/>
  <c r="H117" s="1"/>
  <c r="H124" s="1"/>
  <c r="I20"/>
  <c r="I117" s="1"/>
  <c r="J20"/>
  <c r="J117" s="1"/>
  <c r="J124" s="1"/>
  <c r="K20"/>
  <c r="K117" s="1"/>
  <c r="L20"/>
  <c r="L117" s="1"/>
  <c r="M20"/>
  <c r="M117" s="1"/>
  <c r="N20"/>
  <c r="N117" s="1"/>
  <c r="N124" s="1"/>
  <c r="O20"/>
  <c r="O117" s="1"/>
  <c r="P20"/>
  <c r="P117" s="1"/>
  <c r="P124" s="1"/>
  <c r="Q20"/>
  <c r="Q117" s="1"/>
  <c r="R20"/>
  <c r="R117" s="1"/>
  <c r="R124" s="1"/>
  <c r="S20"/>
  <c r="S117" s="1"/>
  <c r="T20"/>
  <c r="T117" s="1"/>
  <c r="T124" s="1"/>
  <c r="U20"/>
  <c r="U117" s="1"/>
  <c r="U124" s="1"/>
  <c r="V20"/>
  <c r="V117" s="1"/>
  <c r="V124" s="1"/>
  <c r="W20"/>
  <c r="W117" s="1"/>
  <c r="X20"/>
  <c r="X117" s="1"/>
  <c r="X124" s="1"/>
  <c r="Y20"/>
  <c r="Y117" s="1"/>
  <c r="Y124" s="1"/>
  <c r="Z20"/>
  <c r="Z117" s="1"/>
  <c r="Z124" s="1"/>
  <c r="AA20"/>
  <c r="AA117" s="1"/>
  <c r="D20"/>
  <c r="D117" s="1"/>
  <c r="D124" s="1"/>
  <c r="E10"/>
  <c r="E116" s="1"/>
  <c r="F10"/>
  <c r="F116" s="1"/>
  <c r="G10"/>
  <c r="G116" s="1"/>
  <c r="H10"/>
  <c r="H116" s="1"/>
  <c r="I10"/>
  <c r="I116" s="1"/>
  <c r="J10"/>
  <c r="J116" s="1"/>
  <c r="K10"/>
  <c r="K116" s="1"/>
  <c r="L10"/>
  <c r="L116" s="1"/>
  <c r="M10"/>
  <c r="M116" s="1"/>
  <c r="N10"/>
  <c r="N116" s="1"/>
  <c r="O10"/>
  <c r="O116" s="1"/>
  <c r="P10"/>
  <c r="P116" s="1"/>
  <c r="Q10"/>
  <c r="Q116" s="1"/>
  <c r="R10"/>
  <c r="R116" s="1"/>
  <c r="S10"/>
  <c r="S116" s="1"/>
  <c r="T10"/>
  <c r="T116" s="1"/>
  <c r="U10"/>
  <c r="U116" s="1"/>
  <c r="V10"/>
  <c r="V116" s="1"/>
  <c r="W10"/>
  <c r="W116" s="1"/>
  <c r="X10"/>
  <c r="X116" s="1"/>
  <c r="Y10"/>
  <c r="Y116" s="1"/>
  <c r="Z10"/>
  <c r="Z116" s="1"/>
  <c r="AA10"/>
  <c r="AA116" s="1"/>
  <c r="D10"/>
  <c r="D116" s="1"/>
  <c r="I124" l="1"/>
  <c r="M124"/>
  <c r="L124"/>
  <c r="Q124"/>
  <c r="E124"/>
  <c r="AB63"/>
  <c r="AB81"/>
  <c r="AB107"/>
  <c r="AB50"/>
  <c r="AB100"/>
  <c r="AB10"/>
  <c r="AB20"/>
  <c r="AB39"/>
  <c r="AA124"/>
  <c r="W124"/>
  <c r="S124"/>
  <c r="O124"/>
  <c r="K124"/>
  <c r="G124"/>
  <c r="AB113"/>
  <c r="AB112"/>
  <c r="AB111"/>
  <c r="AB110"/>
  <c r="AB109"/>
  <c r="AB108"/>
  <c r="AB11"/>
  <c r="AB123" l="1"/>
  <c r="E14" i="39748" s="1"/>
  <c r="AB121" i="2"/>
  <c r="E12" i="39748" s="1"/>
  <c r="AB122" i="2"/>
  <c r="E13" i="39748" s="1"/>
  <c r="AB120" i="2"/>
  <c r="E11" i="39748" s="1"/>
  <c r="AB119" i="2"/>
  <c r="E10" i="39748" s="1"/>
  <c r="AB118" i="2"/>
  <c r="E9" i="39748" s="1"/>
  <c r="AB117" i="2"/>
  <c r="E8" i="39748" s="1"/>
  <c r="T125" i="2"/>
  <c r="H125"/>
  <c r="AB116"/>
  <c r="X125"/>
  <c r="V125"/>
  <c r="N125"/>
  <c r="O125"/>
  <c r="K125"/>
  <c r="M125"/>
  <c r="D125"/>
  <c r="P125"/>
  <c r="S125"/>
  <c r="G125"/>
  <c r="R125"/>
  <c r="Z125"/>
  <c r="F125"/>
  <c r="J125"/>
  <c r="I125"/>
  <c r="AA125"/>
  <c r="Q125"/>
  <c r="W125"/>
  <c r="L125"/>
  <c r="E125"/>
  <c r="Y125"/>
  <c r="U125"/>
  <c r="E15" i="39748" l="1"/>
  <c r="AB124" i="2"/>
  <c r="AB125"/>
  <c r="F9" i="39748" l="1"/>
  <c r="F14"/>
  <c r="F10"/>
  <c r="F15"/>
  <c r="F12"/>
  <c r="F11"/>
  <c r="F13"/>
  <c r="F8"/>
</calcChain>
</file>

<file path=xl/sharedStrings.xml><?xml version="1.0" encoding="utf-8"?>
<sst xmlns="http://schemas.openxmlformats.org/spreadsheetml/2006/main" count="168" uniqueCount="134">
  <si>
    <t>Janeiro</t>
  </si>
  <si>
    <t>Março</t>
  </si>
  <si>
    <t>Abril</t>
  </si>
  <si>
    <t>Maio</t>
  </si>
  <si>
    <t>Junho</t>
  </si>
  <si>
    <t>Férias</t>
  </si>
  <si>
    <t>Outros</t>
  </si>
  <si>
    <t>Condomínio</t>
  </si>
  <si>
    <t>Supermercado</t>
  </si>
  <si>
    <t>Dentista</t>
  </si>
  <si>
    <t>Medicamentos</t>
  </si>
  <si>
    <t>Seguro</t>
  </si>
  <si>
    <t>Lavagens</t>
  </si>
  <si>
    <t>Multas</t>
  </si>
  <si>
    <t>Academia</t>
  </si>
  <si>
    <t>Telefone Celular</t>
  </si>
  <si>
    <t>Açougue</t>
  </si>
  <si>
    <t xml:space="preserve">Combustível </t>
  </si>
  <si>
    <t xml:space="preserve">Outros </t>
  </si>
  <si>
    <t>Presentes</t>
  </si>
  <si>
    <t>Cursos</t>
  </si>
  <si>
    <t>Internet</t>
  </si>
  <si>
    <t>Prestação</t>
  </si>
  <si>
    <t>Poupança</t>
  </si>
  <si>
    <t>13º salário</t>
  </si>
  <si>
    <t>Salário 1</t>
  </si>
  <si>
    <t xml:space="preserve">Padaria </t>
  </si>
  <si>
    <t>Filhos</t>
  </si>
  <si>
    <t>Hora extra</t>
  </si>
  <si>
    <t>Renda extra</t>
  </si>
  <si>
    <t>Retirada de Investimentos</t>
  </si>
  <si>
    <t>Aluguel</t>
  </si>
  <si>
    <t>Prestação da casa ou terreno</t>
  </si>
  <si>
    <t xml:space="preserve">IPTU </t>
  </si>
  <si>
    <t xml:space="preserve">Água </t>
  </si>
  <si>
    <t>Energia</t>
  </si>
  <si>
    <t>Telefone Fixo</t>
  </si>
  <si>
    <t>Tv a Cabo</t>
  </si>
  <si>
    <t>Doméstica ou faxineira</t>
  </si>
  <si>
    <t>Mercadinho</t>
  </si>
  <si>
    <t>Feira / sacolão /quitanda</t>
  </si>
  <si>
    <t>Comida pronta</t>
  </si>
  <si>
    <t>Comida congelada</t>
  </si>
  <si>
    <t>Gás</t>
  </si>
  <si>
    <t>Seguro da casa</t>
  </si>
  <si>
    <t>Reformas</t>
  </si>
  <si>
    <t>Pedágio</t>
  </si>
  <si>
    <t>Revisão</t>
  </si>
  <si>
    <t>Consertos</t>
  </si>
  <si>
    <t>DESPESAS FINANCEIRAS</t>
  </si>
  <si>
    <t>Previdência Privada</t>
  </si>
  <si>
    <t>Seguro de Vida</t>
  </si>
  <si>
    <t>Dízimo / Doações</t>
  </si>
  <si>
    <t>Seguro Residencial</t>
  </si>
  <si>
    <t>Imposto de Renda a pagar</t>
  </si>
  <si>
    <t>Juros de Cheque especial</t>
  </si>
  <si>
    <t>Cartão de crédito 1</t>
  </si>
  <si>
    <t>Cartão de crédito 2</t>
  </si>
  <si>
    <t>Cartao de crédito 3</t>
  </si>
  <si>
    <t>Empréstimo 3</t>
  </si>
  <si>
    <t>Empréstimo 4</t>
  </si>
  <si>
    <t>outros</t>
  </si>
  <si>
    <t>Curso 1</t>
  </si>
  <si>
    <t>Curso 2</t>
  </si>
  <si>
    <t>Tarifas</t>
  </si>
  <si>
    <t>IPVA / Licenciamento</t>
  </si>
  <si>
    <t>OUTROS</t>
  </si>
  <si>
    <t xml:space="preserve">Pizzaria </t>
  </si>
  <si>
    <t>Lanche</t>
  </si>
  <si>
    <t>Transporte Público</t>
  </si>
  <si>
    <t>Beleza (cabelo, corpo, unha,  pele)</t>
  </si>
  <si>
    <t>Cinema / teatro</t>
  </si>
  <si>
    <t>Clube</t>
  </si>
  <si>
    <t>Parques</t>
  </si>
  <si>
    <t xml:space="preserve">Cafés / Bares </t>
  </si>
  <si>
    <t>Festas</t>
  </si>
  <si>
    <t>Viagens</t>
  </si>
  <si>
    <t>FILHOS</t>
  </si>
  <si>
    <t>Plano de Saúde</t>
  </si>
  <si>
    <t xml:space="preserve">Consulta </t>
  </si>
  <si>
    <t>Terapia</t>
  </si>
  <si>
    <t>Pensão</t>
  </si>
  <si>
    <t>Escola / creche / faculdade</t>
  </si>
  <si>
    <t>Esporte</t>
  </si>
  <si>
    <t>Material</t>
  </si>
  <si>
    <t>Fevereiro</t>
  </si>
  <si>
    <t>Habitação</t>
  </si>
  <si>
    <t>Alimentação</t>
  </si>
  <si>
    <t>Automóvel / Transporte</t>
  </si>
  <si>
    <t>Despesas Pessoias e Lazer</t>
  </si>
  <si>
    <t>Despesas Financeiras</t>
  </si>
  <si>
    <t>Saúde</t>
  </si>
  <si>
    <t>Julho</t>
  </si>
  <si>
    <t>Agosto</t>
  </si>
  <si>
    <t>Setembro</t>
  </si>
  <si>
    <t>Novembro</t>
  </si>
  <si>
    <t>Dezembro</t>
  </si>
  <si>
    <t>Outubro</t>
  </si>
  <si>
    <t>Totais</t>
  </si>
  <si>
    <t>Porcentagem</t>
  </si>
  <si>
    <t>Previsto</t>
  </si>
  <si>
    <t>Real</t>
  </si>
  <si>
    <t>Ano de Atividade:</t>
  </si>
  <si>
    <t>Despesas Específicas</t>
  </si>
  <si>
    <t>RENDA FAMILIAR (Receitas)</t>
  </si>
  <si>
    <t>HABITAÇÃO (Depesas)</t>
  </si>
  <si>
    <t>ALIMENTAÇÃO (Depesas)</t>
  </si>
  <si>
    <t xml:space="preserve">AUTOMÓVEL / TRANSPORTE (Despesas) </t>
  </si>
  <si>
    <t>DESPESAS PESSOAIS e LAZER (Depesas)</t>
  </si>
  <si>
    <t>SAÚDE (Despesas)</t>
  </si>
  <si>
    <t>TOTAL DE DESPESAS</t>
  </si>
  <si>
    <t>TOTAL DE RECEITAS</t>
  </si>
  <si>
    <t>RESULTADO TOTAL DO ORÇAMENTO</t>
  </si>
  <si>
    <t>RESUMO DO ORÇAMENTO</t>
  </si>
  <si>
    <t>TOTAL</t>
  </si>
  <si>
    <t>TOTAL REAL</t>
  </si>
  <si>
    <t>PLANEJAMENTO FINANCEIRO</t>
  </si>
  <si>
    <t>Total de Despesas</t>
  </si>
  <si>
    <t>GRÁFICOS</t>
  </si>
  <si>
    <t>Vestuário, acessórios e calçados</t>
  </si>
  <si>
    <t>Revistas / livros</t>
  </si>
  <si>
    <t xml:space="preserve">Salário 2 </t>
  </si>
  <si>
    <t>Retirada de Reserva</t>
  </si>
  <si>
    <t>Reformas / Parcela de Obra</t>
  </si>
  <si>
    <t>Combo</t>
  </si>
  <si>
    <t>Manutenção 01</t>
  </si>
  <si>
    <t>Manutenção 02</t>
  </si>
  <si>
    <t>Taxi / Uber</t>
  </si>
  <si>
    <t>Restaurantes</t>
  </si>
  <si>
    <t xml:space="preserve">Empréstimo 1 </t>
  </si>
  <si>
    <t xml:space="preserve">Empréstimo 2 </t>
  </si>
  <si>
    <t>Parcelamento dívida 1</t>
  </si>
  <si>
    <t>Parcelamento dívida 2</t>
  </si>
  <si>
    <t>Parcelamento dívida 3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</si>
</sst>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(* #,##0.00_);_(* \(#,##0.00\);_(* \-??_);_(@_)"/>
    <numFmt numFmtId="167" formatCode="_-[$R$-416]\ * #,##0.00_-;\-[$R$-416]\ * #,##0.00_-;_-[$R$-416]\ * &quot;-&quot;??_-;_-@_-"/>
    <numFmt numFmtId="168" formatCode="_-[$R$-416]* #,##0.00_-\ ;[Red]\-[$R$-416]* #,##0.00_-;_-[$R$-416]* &quot;-&quot;??_-;_-@_-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Segoe UI"/>
      <family val="2"/>
    </font>
    <font>
      <sz val="10"/>
      <name val="Segoe UI"/>
      <family val="2"/>
    </font>
    <font>
      <i/>
      <sz val="10"/>
      <name val="Segoe UI"/>
      <family val="2"/>
    </font>
    <font>
      <sz val="10"/>
      <color theme="1" tint="0.249977111117893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sz val="9"/>
      <color theme="1" tint="0.249977111117893"/>
      <name val="Segoe UI"/>
      <family val="2"/>
    </font>
    <font>
      <b/>
      <i/>
      <sz val="12"/>
      <color theme="1" tint="0.249977111117893"/>
      <name val="Segoe UI"/>
      <family val="2"/>
    </font>
    <font>
      <b/>
      <sz val="22"/>
      <color theme="0" tint="-0.499984740745262"/>
      <name val="Segoe UI"/>
      <family val="2"/>
    </font>
    <font>
      <sz val="8"/>
      <name val="Segoe UI"/>
      <family val="2"/>
    </font>
    <font>
      <b/>
      <sz val="24"/>
      <color rgb="FF545353"/>
      <name val="Segoe U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843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slantDashDot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1" applyNumberFormat="0" applyProtection="0">
      <alignment horizontal="center" vertical="center"/>
    </xf>
    <xf numFmtId="0" fontId="2" fillId="0" borderId="0"/>
    <xf numFmtId="0" fontId="14" fillId="0" borderId="0"/>
  </cellStyleXfs>
  <cellXfs count="48">
    <xf numFmtId="0" fontId="0" fillId="0" borderId="0" xfId="0"/>
    <xf numFmtId="0" fontId="8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167" fontId="6" fillId="0" borderId="2" xfId="2" applyNumberFormat="1" applyFont="1" applyFill="1" applyBorder="1" applyAlignment="1" applyProtection="1">
      <alignment vertical="center"/>
      <protection locked="0"/>
    </xf>
    <xf numFmtId="167" fontId="6" fillId="0" borderId="2" xfId="2" applyNumberFormat="1" applyFont="1" applyFill="1" applyBorder="1" applyAlignment="1" applyProtection="1">
      <alignment vertical="center"/>
    </xf>
    <xf numFmtId="165" fontId="6" fillId="0" borderId="2" xfId="2" applyFont="1" applyFill="1" applyBorder="1" applyAlignment="1" applyProtection="1">
      <alignment vertical="center"/>
      <protection locked="0"/>
    </xf>
    <xf numFmtId="168" fontId="6" fillId="0" borderId="2" xfId="2" applyNumberFormat="1" applyFont="1" applyFill="1" applyBorder="1" applyAlignment="1" applyProtection="1">
      <alignment vertical="center"/>
    </xf>
    <xf numFmtId="166" fontId="8" fillId="0" borderId="2" xfId="3" applyNumberFormat="1" applyFont="1" applyFill="1" applyBorder="1" applyAlignment="1" applyProtection="1">
      <alignment vertical="center"/>
    </xf>
    <xf numFmtId="168" fontId="8" fillId="0" borderId="2" xfId="2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4" fillId="3" borderId="0" xfId="5" applyFont="1" applyFill="1" applyAlignment="1" applyProtection="1">
      <alignment vertical="center"/>
      <protection hidden="1"/>
    </xf>
    <xf numFmtId="0" fontId="5" fillId="3" borderId="0" xfId="5" applyFont="1" applyFill="1" applyAlignment="1" applyProtection="1">
      <alignment horizontal="center" vertical="center"/>
      <protection hidden="1"/>
    </xf>
    <xf numFmtId="0" fontId="4" fillId="2" borderId="0" xfId="5" applyFont="1" applyFill="1" applyAlignment="1" applyProtection="1">
      <alignment horizontal="centerContinuous" vertical="center"/>
      <protection hidden="1"/>
    </xf>
    <xf numFmtId="0" fontId="11" fillId="2" borderId="0" xfId="5" applyFont="1" applyFill="1" applyAlignment="1" applyProtection="1">
      <alignment horizontal="centerContinuous"/>
      <protection hidden="1"/>
    </xf>
    <xf numFmtId="0" fontId="12" fillId="2" borderId="0" xfId="5" applyFont="1" applyFill="1" applyAlignment="1" applyProtection="1">
      <alignment horizontal="centerContinuous" vertical="center"/>
      <protection hidden="1"/>
    </xf>
    <xf numFmtId="0" fontId="13" fillId="2" borderId="0" xfId="5" applyFont="1" applyFill="1" applyAlignment="1" applyProtection="1">
      <alignment horizontal="centerContinuous" vertical="center"/>
      <protection hidden="1"/>
    </xf>
    <xf numFmtId="0" fontId="3" fillId="2" borderId="0" xfId="5" applyFont="1" applyFill="1" applyAlignment="1" applyProtection="1">
      <alignment vertical="center"/>
      <protection hidden="1"/>
    </xf>
    <xf numFmtId="0" fontId="5" fillId="5" borderId="0" xfId="5" applyFont="1" applyFill="1" applyAlignment="1" applyProtection="1">
      <alignment horizontal="center" vertical="center"/>
      <protection hidden="1"/>
    </xf>
    <xf numFmtId="0" fontId="4" fillId="5" borderId="0" xfId="5" applyFont="1" applyFill="1" applyAlignment="1" applyProtection="1">
      <alignment vertical="center"/>
      <protection hidden="1"/>
    </xf>
    <xf numFmtId="0" fontId="4" fillId="2" borderId="0" xfId="5" applyFont="1" applyFill="1" applyAlignment="1" applyProtection="1">
      <alignment vertical="center"/>
      <protection hidden="1"/>
    </xf>
    <xf numFmtId="0" fontId="5" fillId="2" borderId="0" xfId="5" applyFont="1" applyFill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6" borderId="2" xfId="1" applyFont="1" applyFill="1" applyBorder="1" applyAlignment="1" applyProtection="1">
      <alignment horizontal="center" vertical="center"/>
    </xf>
    <xf numFmtId="167" fontId="8" fillId="6" borderId="2" xfId="0" applyNumberFormat="1" applyFont="1" applyFill="1" applyBorder="1" applyAlignment="1" applyProtection="1">
      <alignment vertical="center"/>
    </xf>
    <xf numFmtId="167" fontId="8" fillId="6" borderId="2" xfId="2" applyNumberFormat="1" applyFont="1" applyFill="1" applyBorder="1" applyAlignment="1" applyProtection="1">
      <alignment vertical="center"/>
    </xf>
    <xf numFmtId="0" fontId="8" fillId="4" borderId="2" xfId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 applyProtection="1">
      <alignment vertical="center"/>
    </xf>
    <xf numFmtId="167" fontId="8" fillId="4" borderId="2" xfId="2" applyNumberFormat="1" applyFont="1" applyFill="1" applyBorder="1" applyAlignment="1" applyProtection="1">
      <alignment vertical="center"/>
    </xf>
    <xf numFmtId="168" fontId="8" fillId="6" borderId="2" xfId="2" applyNumberFormat="1" applyFont="1" applyFill="1" applyBorder="1" applyAlignment="1" applyProtection="1">
      <alignment vertical="center"/>
    </xf>
    <xf numFmtId="0" fontId="8" fillId="6" borderId="2" xfId="0" applyFont="1" applyFill="1" applyBorder="1" applyAlignment="1" applyProtection="1">
      <alignment horizontal="center" vertical="center"/>
    </xf>
    <xf numFmtId="167" fontId="4" fillId="0" borderId="2" xfId="2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</cellXfs>
  <cellStyles count="7">
    <cellStyle name="Moeda" xfId="2" builtinId="4"/>
    <cellStyle name="NívelLinha_1" xfId="1" builtinId="1" iLevel="0"/>
    <cellStyle name="Normal" xfId="0" builtinId="0"/>
    <cellStyle name="Normal 2" xfId="5"/>
    <cellStyle name="Normal 3" xfId="6"/>
    <cellStyle name="Separador de milhares" xfId="3" builtinId="3"/>
    <cellStyle name="valores-normal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Porcentagem Por</a:t>
            </a:r>
            <a:r>
              <a:rPr lang="en-US" baseline="0"/>
              <a:t> Despesa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Gráficos!$F$7</c:f>
              <c:strCache>
                <c:ptCount val="1"/>
                <c:pt idx="0">
                  <c:v>Porcentagem</c:v>
                </c:pt>
              </c:strCache>
            </c:strRef>
          </c:tx>
          <c:dPt>
            <c:idx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81-4EB0-B950-45A27AB98C2A}"/>
              </c:ext>
            </c:extLst>
          </c:dPt>
          <c:dPt>
            <c:idx val="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81-4EB0-B950-45A27AB98C2A}"/>
              </c:ext>
            </c:extLst>
          </c:dPt>
          <c:dPt>
            <c:idx val="2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81-4EB0-B950-45A27AB98C2A}"/>
              </c:ext>
            </c:extLst>
          </c:dPt>
          <c:dPt>
            <c:idx val="3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581-4EB0-B950-45A27AB98C2A}"/>
              </c:ext>
            </c:extLst>
          </c:dPt>
          <c:dPt>
            <c:idx val="4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581-4EB0-B950-45A27AB98C2A}"/>
              </c:ext>
            </c:extLst>
          </c:dPt>
          <c:dPt>
            <c:idx val="5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581-4EB0-B950-45A27AB98C2A}"/>
              </c:ext>
            </c:extLst>
          </c:dPt>
          <c:dPt>
            <c:idx val="6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581-4EB0-B950-45A27AB98C2A}"/>
              </c:ext>
            </c:extLst>
          </c:dPt>
          <c:dLbls>
            <c:numFmt formatCode="0%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Gráficos!$D$8:$D$14</c:f>
              <c:strCache>
                <c:ptCount val="7"/>
                <c:pt idx="0">
                  <c:v>Habitação</c:v>
                </c:pt>
                <c:pt idx="1">
                  <c:v>Alimentação</c:v>
                </c:pt>
                <c:pt idx="2">
                  <c:v>Automóvel / Transporte</c:v>
                </c:pt>
                <c:pt idx="3">
                  <c:v>Despesas Pessoias e Lazer</c:v>
                </c:pt>
                <c:pt idx="4">
                  <c:v>Despesas Financeiras</c:v>
                </c:pt>
                <c:pt idx="5">
                  <c:v>Saúde</c:v>
                </c:pt>
                <c:pt idx="6">
                  <c:v>Filhos</c:v>
                </c:pt>
              </c:strCache>
            </c:strRef>
          </c:cat>
          <c:val>
            <c:numRef>
              <c:f>Gráficos!$F$8:$F$14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1A-466D-B7D9-C8B7940AB1A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inadopensamento.com.br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youtube.com/channel/UCGXZXf3aHpynItAyjBz5w3w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facebook.com/danielagodinho.up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mailto:daniela@usinadopensamento.com.br?subject=Planejamento%20de%20Metas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inadopensamento.com.br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youtube.com/channel/UCGXZXf3aHpynItAyjBz5w3w" TargetMode="External"/><Relationship Id="rId1" Type="http://schemas.openxmlformats.org/officeDocument/2006/relationships/image" Target="../media/image7.jpeg"/><Relationship Id="rId6" Type="http://schemas.openxmlformats.org/officeDocument/2006/relationships/hyperlink" Target="https://www.facebook.com/danielagodinho.up/" TargetMode="External"/><Relationship Id="rId5" Type="http://schemas.openxmlformats.org/officeDocument/2006/relationships/image" Target="../media/image3.png"/><Relationship Id="rId10" Type="http://schemas.openxmlformats.org/officeDocument/2006/relationships/chart" Target="../charts/chart1.xml"/><Relationship Id="rId4" Type="http://schemas.openxmlformats.org/officeDocument/2006/relationships/hyperlink" Target="mailto:daniela@usinadopensamento.com.br?subject=Planejamento%20de%20Metas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1296" y="473907"/>
    <xdr:ext cx="2364439" cy="1078668"/>
    <xdr:pic>
      <xdr:nvPicPr>
        <xdr:cNvPr id="5" name="Imagem 4" descr="Logos Usina do Pensamento - 5.jpg">
          <a:extLst>
            <a:ext uri="{FF2B5EF4-FFF2-40B4-BE49-F238E27FC236}">
              <a16:creationId xmlns:a16="http://schemas.microsoft.com/office/drawing/2014/main" xmlns="" id="{D4BE888F-B42D-47D3-B90B-5518BA837C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" r="-5786"/>
        <a:stretch/>
      </xdr:blipFill>
      <xdr:spPr>
        <a:xfrm>
          <a:off x="211296" y="473907"/>
          <a:ext cx="2364439" cy="1078668"/>
        </a:xfrm>
        <a:prstGeom prst="roundRect">
          <a:avLst/>
        </a:prstGeom>
      </xdr:spPr>
    </xdr:pic>
    <xdr:clientData/>
  </xdr:absoluteAnchor>
  <xdr:absoluteAnchor>
    <xdr:pos x="8239126" y="400050"/>
    <xdr:ext cx="1495424" cy="400050"/>
    <xdr:grpSp>
      <xdr:nvGrpSpPr>
        <xdr:cNvPr id="6" name="Agrupar 5">
          <a:extLst>
            <a:ext uri="{FF2B5EF4-FFF2-40B4-BE49-F238E27FC236}">
              <a16:creationId xmlns:a16="http://schemas.microsoft.com/office/drawing/2014/main" xmlns="" id="{563A15EA-E677-4391-8FF5-583D159E8446}"/>
            </a:ext>
          </a:extLst>
        </xdr:cNvPr>
        <xdr:cNvGrpSpPr/>
      </xdr:nvGrpSpPr>
      <xdr:grpSpPr>
        <a:xfrm>
          <a:off x="8239126" y="400050"/>
          <a:ext cx="1495424" cy="400050"/>
          <a:chOff x="10915651" y="320456"/>
          <a:chExt cx="1814713" cy="460594"/>
        </a:xfrm>
      </xdr:grpSpPr>
      <xdr:pic>
        <xdr:nvPicPr>
          <xdr:cNvPr id="7" name="Imagem 6">
            <a:hlinkClick xmlns:r="http://schemas.openxmlformats.org/officeDocument/2006/relationships" r:id="rId2" tooltip="Ir para o Canal "/>
            <a:extLst>
              <a:ext uri="{FF2B5EF4-FFF2-40B4-BE49-F238E27FC236}">
                <a16:creationId xmlns:a16="http://schemas.microsoft.com/office/drawing/2014/main" xmlns="" id="{EA5EBC8D-0ED4-454C-9CAD-A532513426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380020" y="369826"/>
            <a:ext cx="387034" cy="411224"/>
          </a:xfrm>
          <a:prstGeom prst="rect">
            <a:avLst/>
          </a:prstGeom>
        </xdr:spPr>
      </xdr:pic>
      <xdr:pic>
        <xdr:nvPicPr>
          <xdr:cNvPr id="8" name="Imagem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D0ABEE74-DCA3-453A-9AEA-B62CF04688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2363450" y="395111"/>
            <a:ext cx="366914" cy="385939"/>
          </a:xfrm>
          <a:prstGeom prst="rect">
            <a:avLst/>
          </a:prstGeom>
        </xdr:spPr>
      </xdr:pic>
      <xdr:pic>
        <xdr:nvPicPr>
          <xdr:cNvPr id="9" name="Imagem 8">
            <a:hlinkClick xmlns:r="http://schemas.openxmlformats.org/officeDocument/2006/relationships" r:id="rId6" tooltip="Ir para a página no Facebook"/>
            <a:extLst>
              <a:ext uri="{FF2B5EF4-FFF2-40B4-BE49-F238E27FC236}">
                <a16:creationId xmlns:a16="http://schemas.microsoft.com/office/drawing/2014/main" xmlns="" id="{95C5E70C-6BFB-489A-A0A9-A2E756C51B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1797564" y="320456"/>
            <a:ext cx="453967" cy="460594"/>
          </a:xfrm>
          <a:prstGeom prst="rect">
            <a:avLst/>
          </a:prstGeom>
        </xdr:spPr>
      </xdr:pic>
      <xdr:pic>
        <xdr:nvPicPr>
          <xdr:cNvPr id="10" name="Imagem 9">
            <a:hlinkClick xmlns:r="http://schemas.openxmlformats.org/officeDocument/2006/relationships" r:id="rId8" tooltip="Ir para o Site"/>
            <a:extLst>
              <a:ext uri="{FF2B5EF4-FFF2-40B4-BE49-F238E27FC236}">
                <a16:creationId xmlns:a16="http://schemas.microsoft.com/office/drawing/2014/main" xmlns="" id="{DC7BFBEC-543E-44DF-8CAE-6C9D6EB70E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10915651" y="367296"/>
            <a:ext cx="394184" cy="413754"/>
          </a:xfrm>
          <a:prstGeom prst="rect">
            <a:avLst/>
          </a:prstGeom>
        </xdr:spPr>
      </xdr:pic>
    </xdr:grpSp>
    <xdr:clientData/>
  </xdr:absoluteAnchor>
  <xdr:twoCellAnchor editAs="oneCell">
    <xdr:from>
      <xdr:col>11</xdr:col>
      <xdr:colOff>619124</xdr:colOff>
      <xdr:row>1</xdr:row>
      <xdr:rowOff>19050</xdr:rowOff>
    </xdr:from>
    <xdr:to>
      <xdr:col>13</xdr:col>
      <xdr:colOff>830235</xdr:colOff>
      <xdr:row>1</xdr:row>
      <xdr:rowOff>628650</xdr:rowOff>
    </xdr:to>
    <xdr:pic>
      <xdr:nvPicPr>
        <xdr:cNvPr id="13" name="Imagem 12" descr="minhas finanças.png"/>
        <xdr:cNvPicPr>
          <a:picLocks noChangeAspect="1"/>
        </xdr:cNvPicPr>
      </xdr:nvPicPr>
      <xdr:blipFill>
        <a:blip xmlns:r="http://schemas.openxmlformats.org/officeDocument/2006/relationships" r:embed="rId10"/>
        <a:srcRect t="32460" b="37657"/>
        <a:stretch>
          <a:fillRect/>
        </a:stretch>
      </xdr:blipFill>
      <xdr:spPr>
        <a:xfrm>
          <a:off x="10648949" y="133350"/>
          <a:ext cx="2039911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00025" y="133350"/>
    <xdr:ext cx="1518664" cy="676275"/>
    <xdr:pic>
      <xdr:nvPicPr>
        <xdr:cNvPr id="2" name="Imagem 1" descr="Logos Usina do Pensamento - 5.jpg">
          <a:extLst>
            <a:ext uri="{FF2B5EF4-FFF2-40B4-BE49-F238E27FC236}">
              <a16:creationId xmlns:a16="http://schemas.microsoft.com/office/drawing/2014/main" xmlns="" id="{CB983658-92D6-4622-905D-1DCCB3C971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-7260"/>
        <a:stretch/>
      </xdr:blipFill>
      <xdr:spPr>
        <a:xfrm>
          <a:off x="200025" y="133350"/>
          <a:ext cx="1518664" cy="676275"/>
        </a:xfrm>
        <a:prstGeom prst="roundRect">
          <a:avLst/>
        </a:prstGeom>
      </xdr:spPr>
    </xdr:pic>
    <xdr:clientData/>
  </xdr:absoluteAnchor>
  <xdr:absoluteAnchor>
    <xdr:pos x="8534401" y="390525"/>
    <xdr:ext cx="1495424" cy="400050"/>
    <xdr:grpSp>
      <xdr:nvGrpSpPr>
        <xdr:cNvPr id="3" name="Agrupar 2">
          <a:extLst>
            <a:ext uri="{FF2B5EF4-FFF2-40B4-BE49-F238E27FC236}">
              <a16:creationId xmlns:a16="http://schemas.microsoft.com/office/drawing/2014/main" xmlns="" id="{B60E2E1D-A6AB-4D8E-B59D-1201D079161F}"/>
            </a:ext>
          </a:extLst>
        </xdr:cNvPr>
        <xdr:cNvGrpSpPr/>
      </xdr:nvGrpSpPr>
      <xdr:grpSpPr>
        <a:xfrm>
          <a:off x="8534401" y="390525"/>
          <a:ext cx="1495424" cy="400050"/>
          <a:chOff x="10915651" y="320456"/>
          <a:chExt cx="1814713" cy="460594"/>
        </a:xfrm>
      </xdr:grpSpPr>
      <xdr:pic>
        <xdr:nvPicPr>
          <xdr:cNvPr id="4" name="Imagem 3">
            <a:hlinkClick xmlns:r="http://schemas.openxmlformats.org/officeDocument/2006/relationships" r:id="rId2" tooltip="Ir para o Canal "/>
            <a:extLst>
              <a:ext uri="{FF2B5EF4-FFF2-40B4-BE49-F238E27FC236}">
                <a16:creationId xmlns:a16="http://schemas.microsoft.com/office/drawing/2014/main" xmlns="" id="{6B09720F-0D63-4DD7-80C8-4263503ADA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380020" y="369826"/>
            <a:ext cx="387034" cy="411224"/>
          </a:xfrm>
          <a:prstGeom prst="rect">
            <a:avLst/>
          </a:prstGeom>
        </xdr:spPr>
      </xdr:pic>
      <xdr:pic>
        <xdr:nvPicPr>
          <xdr:cNvPr id="5" name="Imagem 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8EE9EDEA-7CF8-4B21-B45D-8FBE30FA3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2363450" y="395111"/>
            <a:ext cx="366914" cy="385939"/>
          </a:xfrm>
          <a:prstGeom prst="rect">
            <a:avLst/>
          </a:prstGeom>
        </xdr:spPr>
      </xdr:pic>
      <xdr:pic>
        <xdr:nvPicPr>
          <xdr:cNvPr id="6" name="Imagem 5">
            <a:hlinkClick xmlns:r="http://schemas.openxmlformats.org/officeDocument/2006/relationships" r:id="rId6" tooltip="Ir para a página no Facebook"/>
            <a:extLst>
              <a:ext uri="{FF2B5EF4-FFF2-40B4-BE49-F238E27FC236}">
                <a16:creationId xmlns:a16="http://schemas.microsoft.com/office/drawing/2014/main" xmlns="" id="{6F00BAF9-2CAE-4B2B-A321-3127FD1B72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1797564" y="320456"/>
            <a:ext cx="453967" cy="460594"/>
          </a:xfrm>
          <a:prstGeom prst="rect">
            <a:avLst/>
          </a:prstGeom>
        </xdr:spPr>
      </xdr:pic>
      <xdr:pic>
        <xdr:nvPicPr>
          <xdr:cNvPr id="7" name="Imagem 6">
            <a:hlinkClick xmlns:r="http://schemas.openxmlformats.org/officeDocument/2006/relationships" r:id="rId8" tooltip="Ir para o Site"/>
            <a:extLst>
              <a:ext uri="{FF2B5EF4-FFF2-40B4-BE49-F238E27FC236}">
                <a16:creationId xmlns:a16="http://schemas.microsoft.com/office/drawing/2014/main" xmlns="" id="{82EDB1AA-561B-453E-B121-18965F368D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10915651" y="367296"/>
            <a:ext cx="394184" cy="413754"/>
          </a:xfrm>
          <a:prstGeom prst="rect">
            <a:avLst/>
          </a:prstGeom>
        </xdr:spPr>
      </xdr:pic>
    </xdr:grpSp>
    <xdr:clientData/>
  </xdr:absoluteAnchor>
  <xdr:twoCellAnchor>
    <xdr:from>
      <xdr:col>2</xdr:col>
      <xdr:colOff>95250</xdr:colOff>
      <xdr:row>3</xdr:row>
      <xdr:rowOff>209550</xdr:rowOff>
    </xdr:from>
    <xdr:to>
      <xdr:col>8</xdr:col>
      <xdr:colOff>457200</xdr:colOff>
      <xdr:row>16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7F7B5F36-5683-469F-B22A-B9B451909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outlinePr applyStyles="1" summaryBelow="0"/>
  </sheetPr>
  <dimension ref="A1:AR125"/>
  <sheetViews>
    <sheetView showGridLines="0" showRowColHeaders="0" tabSelected="1" workbookViewId="0">
      <pane xSplit="3" ySplit="8" topLeftCell="G99" activePane="bottomRight" state="frozen"/>
      <selection pane="topRight" activeCell="D1" sqref="D1"/>
      <selection pane="bottomLeft" activeCell="A9" sqref="A9"/>
      <selection pane="bottomRight" activeCell="G94" sqref="G94"/>
    </sheetView>
  </sheetViews>
  <sheetFormatPr defaultColWidth="0" defaultRowHeight="22.5" customHeight="1" outlineLevelRow="1"/>
  <cols>
    <col min="1" max="1" width="1.85546875" style="30" customWidth="1"/>
    <col min="2" max="2" width="1.85546875" customWidth="1"/>
    <col min="3" max="3" width="36.28515625" style="2" bestFit="1" customWidth="1"/>
    <col min="4" max="4" width="14.42578125" style="2" customWidth="1"/>
    <col min="5" max="28" width="13.7109375" style="2" customWidth="1"/>
    <col min="29" max="29" width="2.7109375" style="2" customWidth="1"/>
    <col min="30" max="30" width="3.7109375" style="2" hidden="1" customWidth="1"/>
    <col min="31" max="32" width="11.42578125" style="2" hidden="1" customWidth="1"/>
    <col min="33" max="16384" width="9.140625" style="2" hidden="1"/>
  </cols>
  <sheetData>
    <row r="1" spans="1:44" s="19" customFormat="1" ht="9" customHeight="1">
      <c r="B1" s="33"/>
      <c r="D1" s="20"/>
    </row>
    <row r="2" spans="1:44" s="19" customFormat="1" ht="60" customHeight="1">
      <c r="B2"/>
      <c r="C2" s="22" t="s">
        <v>116</v>
      </c>
      <c r="D2" s="22"/>
      <c r="E2" s="23"/>
      <c r="F2" s="21"/>
      <c r="G2" s="21"/>
      <c r="H2" s="21"/>
      <c r="I2" s="21"/>
      <c r="J2" s="21"/>
      <c r="K2" s="2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44" s="19" customFormat="1" ht="3.75" customHeight="1">
      <c r="B3"/>
      <c r="C3" s="29"/>
      <c r="D3" s="26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44" s="19" customFormat="1" ht="9" customHeight="1">
      <c r="B4"/>
      <c r="C4" s="28"/>
      <c r="D4" s="29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44" s="4" customFormat="1" ht="22.5" customHeight="1">
      <c r="A5" s="31"/>
      <c r="B5"/>
      <c r="C5" s="5"/>
      <c r="D5" s="16" t="s">
        <v>102</v>
      </c>
      <c r="E5" s="1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44" ht="6.75" customHeight="1"/>
    <row r="7" spans="1:44" s="3" customFormat="1" ht="22.5" customHeight="1">
      <c r="A7" s="32"/>
      <c r="B7"/>
      <c r="D7" s="47" t="s">
        <v>0</v>
      </c>
      <c r="E7" s="47"/>
      <c r="F7" s="47" t="s">
        <v>85</v>
      </c>
      <c r="G7" s="47"/>
      <c r="H7" s="47" t="s">
        <v>1</v>
      </c>
      <c r="I7" s="47"/>
      <c r="J7" s="47" t="s">
        <v>2</v>
      </c>
      <c r="K7" s="47"/>
      <c r="L7" s="47" t="s">
        <v>3</v>
      </c>
      <c r="M7" s="47"/>
      <c r="N7" s="47" t="s">
        <v>4</v>
      </c>
      <c r="O7" s="47"/>
      <c r="P7" s="47" t="s">
        <v>92</v>
      </c>
      <c r="Q7" s="47"/>
      <c r="R7" s="47" t="s">
        <v>93</v>
      </c>
      <c r="S7" s="47"/>
      <c r="T7" s="47" t="s">
        <v>94</v>
      </c>
      <c r="U7" s="47"/>
      <c r="V7" s="47" t="s">
        <v>97</v>
      </c>
      <c r="W7" s="47"/>
      <c r="X7" s="47" t="s">
        <v>95</v>
      </c>
      <c r="Y7" s="47"/>
      <c r="Z7" s="47" t="s">
        <v>96</v>
      </c>
      <c r="AA7" s="47"/>
      <c r="AB7" s="6" t="s">
        <v>114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s="3" customFormat="1" ht="22.5" customHeight="1">
      <c r="A8" s="32"/>
      <c r="B8"/>
      <c r="D8" s="15" t="s">
        <v>100</v>
      </c>
      <c r="E8" s="15" t="s">
        <v>101</v>
      </c>
      <c r="F8" s="15" t="s">
        <v>100</v>
      </c>
      <c r="G8" s="15" t="s">
        <v>101</v>
      </c>
      <c r="H8" s="15" t="s">
        <v>100</v>
      </c>
      <c r="I8" s="15" t="s">
        <v>101</v>
      </c>
      <c r="J8" s="15" t="s">
        <v>100</v>
      </c>
      <c r="K8" s="15" t="s">
        <v>101</v>
      </c>
      <c r="L8" s="15" t="s">
        <v>100</v>
      </c>
      <c r="M8" s="15" t="s">
        <v>101</v>
      </c>
      <c r="N8" s="15" t="s">
        <v>100</v>
      </c>
      <c r="O8" s="15" t="s">
        <v>101</v>
      </c>
      <c r="P8" s="15" t="s">
        <v>100</v>
      </c>
      <c r="Q8" s="15" t="s">
        <v>101</v>
      </c>
      <c r="R8" s="15" t="s">
        <v>100</v>
      </c>
      <c r="S8" s="15" t="s">
        <v>101</v>
      </c>
      <c r="T8" s="15" t="s">
        <v>100</v>
      </c>
      <c r="U8" s="15" t="s">
        <v>101</v>
      </c>
      <c r="V8" s="15" t="s">
        <v>100</v>
      </c>
      <c r="W8" s="15" t="s">
        <v>101</v>
      </c>
      <c r="X8" s="15" t="s">
        <v>100</v>
      </c>
      <c r="Y8" s="15" t="s">
        <v>101</v>
      </c>
      <c r="Z8" s="15" t="s">
        <v>100</v>
      </c>
      <c r="AA8" s="15" t="s">
        <v>101</v>
      </c>
      <c r="AB8" s="15" t="s">
        <v>101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customFormat="1" ht="4.5" customHeight="1">
      <c r="A9" s="33"/>
    </row>
    <row r="10" spans="1:44" ht="22.5" customHeight="1">
      <c r="C10" s="38" t="s">
        <v>104</v>
      </c>
      <c r="D10" s="39">
        <f>SUM(D11:D19)</f>
        <v>0</v>
      </c>
      <c r="E10" s="39">
        <f t="shared" ref="E10:AA10" si="0">SUM(E11:E19)</f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 t="shared" si="0"/>
        <v>0</v>
      </c>
      <c r="O10" s="39">
        <f t="shared" si="0"/>
        <v>0</v>
      </c>
      <c r="P10" s="39">
        <f t="shared" si="0"/>
        <v>0</v>
      </c>
      <c r="Q10" s="39">
        <f t="shared" si="0"/>
        <v>0</v>
      </c>
      <c r="R10" s="39">
        <f t="shared" si="0"/>
        <v>0</v>
      </c>
      <c r="S10" s="39">
        <f t="shared" si="0"/>
        <v>0</v>
      </c>
      <c r="T10" s="39">
        <f t="shared" si="0"/>
        <v>0</v>
      </c>
      <c r="U10" s="39">
        <f t="shared" si="0"/>
        <v>0</v>
      </c>
      <c r="V10" s="39">
        <f t="shared" si="0"/>
        <v>0</v>
      </c>
      <c r="W10" s="39">
        <f t="shared" si="0"/>
        <v>0</v>
      </c>
      <c r="X10" s="39">
        <f t="shared" si="0"/>
        <v>0</v>
      </c>
      <c r="Y10" s="39">
        <f t="shared" si="0"/>
        <v>0</v>
      </c>
      <c r="Z10" s="39">
        <f t="shared" si="0"/>
        <v>0</v>
      </c>
      <c r="AA10" s="39">
        <f t="shared" si="0"/>
        <v>0</v>
      </c>
      <c r="AB10" s="40">
        <f t="shared" ref="AB10:AB74" si="1">E10+G10+I10+K10+M10+O10+Q10+S10+U10+W10+Y10+AA10</f>
        <v>0</v>
      </c>
    </row>
    <row r="11" spans="1:44" ht="22.5" customHeight="1" outlineLevel="1">
      <c r="C11" s="7" t="s">
        <v>25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>
        <f t="shared" si="1"/>
        <v>0</v>
      </c>
    </row>
    <row r="12" spans="1:44" ht="22.5" customHeight="1" outlineLevel="1">
      <c r="C12" s="7" t="s">
        <v>121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>
        <f t="shared" si="1"/>
        <v>0</v>
      </c>
    </row>
    <row r="13" spans="1:44" ht="22.5" customHeight="1" outlineLevel="1">
      <c r="C13" s="7" t="s">
        <v>28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>
        <f t="shared" si="1"/>
        <v>0</v>
      </c>
    </row>
    <row r="14" spans="1:44" ht="22.5" customHeight="1" outlineLevel="1">
      <c r="C14" s="7" t="s">
        <v>29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>
        <f t="shared" si="1"/>
        <v>0</v>
      </c>
    </row>
    <row r="15" spans="1:44" ht="22.5" customHeight="1" outlineLevel="1">
      <c r="C15" s="7" t="s">
        <v>122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>
        <f t="shared" si="1"/>
        <v>0</v>
      </c>
    </row>
    <row r="16" spans="1:44" ht="22.5" customHeight="1" outlineLevel="1">
      <c r="C16" s="7" t="s">
        <v>30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>
        <f t="shared" si="1"/>
        <v>0</v>
      </c>
    </row>
    <row r="17" spans="3:28" ht="22.5" customHeight="1" outlineLevel="1">
      <c r="C17" s="7" t="s">
        <v>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>
        <f t="shared" si="1"/>
        <v>0</v>
      </c>
    </row>
    <row r="18" spans="3:28" ht="22.5" customHeight="1" outlineLevel="1">
      <c r="C18" s="7" t="s">
        <v>24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>
        <f t="shared" si="1"/>
        <v>0</v>
      </c>
    </row>
    <row r="19" spans="3:28" ht="22.5" customHeight="1" outlineLevel="1">
      <c r="C19" s="7" t="s">
        <v>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>
        <f t="shared" si="1"/>
        <v>0</v>
      </c>
    </row>
    <row r="20" spans="3:28" ht="22.5" customHeight="1">
      <c r="C20" s="41" t="s">
        <v>105</v>
      </c>
      <c r="D20" s="42">
        <f>SUM(D21:D38)</f>
        <v>0</v>
      </c>
      <c r="E20" s="42">
        <f t="shared" ref="E20:AA20" si="2">SUM(E21:E38)</f>
        <v>0</v>
      </c>
      <c r="F20" s="42">
        <f t="shared" si="2"/>
        <v>0</v>
      </c>
      <c r="G20" s="42">
        <f t="shared" si="2"/>
        <v>0</v>
      </c>
      <c r="H20" s="42">
        <f t="shared" si="2"/>
        <v>0</v>
      </c>
      <c r="I20" s="42">
        <f t="shared" si="2"/>
        <v>0</v>
      </c>
      <c r="J20" s="42">
        <f t="shared" si="2"/>
        <v>0</v>
      </c>
      <c r="K20" s="42">
        <f t="shared" si="2"/>
        <v>0</v>
      </c>
      <c r="L20" s="42">
        <f t="shared" si="2"/>
        <v>0</v>
      </c>
      <c r="M20" s="42">
        <f t="shared" si="2"/>
        <v>0</v>
      </c>
      <c r="N20" s="42">
        <f t="shared" si="2"/>
        <v>0</v>
      </c>
      <c r="O20" s="42">
        <f t="shared" si="2"/>
        <v>0</v>
      </c>
      <c r="P20" s="42">
        <f t="shared" si="2"/>
        <v>0</v>
      </c>
      <c r="Q20" s="42">
        <f t="shared" si="2"/>
        <v>0</v>
      </c>
      <c r="R20" s="42">
        <f t="shared" si="2"/>
        <v>0</v>
      </c>
      <c r="S20" s="42">
        <f t="shared" si="2"/>
        <v>0</v>
      </c>
      <c r="T20" s="42">
        <f t="shared" si="2"/>
        <v>0</v>
      </c>
      <c r="U20" s="42">
        <f t="shared" si="2"/>
        <v>0</v>
      </c>
      <c r="V20" s="42">
        <f t="shared" si="2"/>
        <v>0</v>
      </c>
      <c r="W20" s="42">
        <f t="shared" si="2"/>
        <v>0</v>
      </c>
      <c r="X20" s="42">
        <f t="shared" si="2"/>
        <v>0</v>
      </c>
      <c r="Y20" s="42">
        <f t="shared" si="2"/>
        <v>0</v>
      </c>
      <c r="Z20" s="42">
        <f t="shared" si="2"/>
        <v>0</v>
      </c>
      <c r="AA20" s="42">
        <f t="shared" si="2"/>
        <v>0</v>
      </c>
      <c r="AB20" s="43">
        <f t="shared" si="1"/>
        <v>0</v>
      </c>
    </row>
    <row r="21" spans="3:28" ht="22.5" customHeight="1" outlineLevel="1">
      <c r="C21" s="7" t="s">
        <v>31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>
        <f t="shared" si="1"/>
        <v>0</v>
      </c>
    </row>
    <row r="22" spans="3:28" ht="22.5" customHeight="1" outlineLevel="1">
      <c r="C22" s="7" t="s">
        <v>32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>
        <f t="shared" si="1"/>
        <v>0</v>
      </c>
    </row>
    <row r="23" spans="3:28" ht="22.5" customHeight="1" outlineLevel="1">
      <c r="C23" s="7" t="s">
        <v>123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>
        <f t="shared" si="1"/>
        <v>0</v>
      </c>
    </row>
    <row r="24" spans="3:28" ht="22.5" customHeight="1" outlineLevel="1">
      <c r="C24" s="7" t="s">
        <v>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>
        <f t="shared" si="1"/>
        <v>0</v>
      </c>
    </row>
    <row r="25" spans="3:28" ht="22.5" customHeight="1" outlineLevel="1">
      <c r="C25" s="7" t="s">
        <v>33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>
        <f t="shared" si="1"/>
        <v>0</v>
      </c>
    </row>
    <row r="26" spans="3:28" ht="22.5" customHeight="1" outlineLevel="1">
      <c r="C26" s="7" t="s">
        <v>34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>
        <f t="shared" si="1"/>
        <v>0</v>
      </c>
    </row>
    <row r="27" spans="3:28" ht="22.5" customHeight="1" outlineLevel="1">
      <c r="C27" s="7" t="s">
        <v>35</v>
      </c>
      <c r="D27" s="8"/>
      <c r="E27" s="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9">
        <f t="shared" si="1"/>
        <v>0</v>
      </c>
    </row>
    <row r="28" spans="3:28" ht="22.5" customHeight="1" outlineLevel="1">
      <c r="C28" s="7" t="s">
        <v>36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>
        <f t="shared" si="1"/>
        <v>0</v>
      </c>
    </row>
    <row r="29" spans="3:28" ht="22.5" customHeight="1" outlineLevel="1">
      <c r="C29" s="7" t="s">
        <v>37</v>
      </c>
      <c r="D29" s="8"/>
      <c r="E29" s="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9">
        <f t="shared" si="1"/>
        <v>0</v>
      </c>
    </row>
    <row r="30" spans="3:28" ht="22.5" customHeight="1" outlineLevel="1">
      <c r="C30" s="7" t="s">
        <v>21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>
        <f t="shared" si="1"/>
        <v>0</v>
      </c>
    </row>
    <row r="31" spans="3:28" ht="22.5" customHeight="1" outlineLevel="1">
      <c r="C31" s="7" t="s">
        <v>124</v>
      </c>
      <c r="D31" s="8"/>
      <c r="E31" s="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9">
        <f t="shared" si="1"/>
        <v>0</v>
      </c>
    </row>
    <row r="32" spans="3:28" ht="22.5" customHeight="1" outlineLevel="1">
      <c r="C32" s="7" t="s">
        <v>38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>
        <f t="shared" si="1"/>
        <v>0</v>
      </c>
    </row>
    <row r="33" spans="3:28" ht="22.5" customHeight="1" outlineLevel="1">
      <c r="C33" s="7" t="s">
        <v>43</v>
      </c>
      <c r="D33" s="8"/>
      <c r="E33" s="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9">
        <f t="shared" si="1"/>
        <v>0</v>
      </c>
    </row>
    <row r="34" spans="3:28" ht="22.5" customHeight="1" outlineLevel="1">
      <c r="C34" s="7" t="s">
        <v>44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>
        <f t="shared" si="1"/>
        <v>0</v>
      </c>
    </row>
    <row r="35" spans="3:28" ht="22.5" customHeight="1" outlineLevel="1">
      <c r="C35" s="7" t="s">
        <v>45</v>
      </c>
      <c r="D35" s="8"/>
      <c r="E35" s="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9">
        <f t="shared" si="1"/>
        <v>0</v>
      </c>
    </row>
    <row r="36" spans="3:28" ht="22.5" customHeight="1" outlineLevel="1">
      <c r="C36" s="7" t="s">
        <v>125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>
        <f t="shared" si="1"/>
        <v>0</v>
      </c>
    </row>
    <row r="37" spans="3:28" ht="22.5" customHeight="1" outlineLevel="1">
      <c r="C37" s="7" t="s">
        <v>126</v>
      </c>
      <c r="D37" s="8"/>
      <c r="E37" s="8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9">
        <f t="shared" si="1"/>
        <v>0</v>
      </c>
    </row>
    <row r="38" spans="3:28" ht="22.5" customHeight="1" outlineLevel="1">
      <c r="C38" s="7" t="s">
        <v>66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>
        <f t="shared" si="1"/>
        <v>0</v>
      </c>
    </row>
    <row r="39" spans="3:28" ht="22.5" customHeight="1">
      <c r="C39" s="41" t="s">
        <v>106</v>
      </c>
      <c r="D39" s="42">
        <f>SUM(D40:D49)</f>
        <v>0</v>
      </c>
      <c r="E39" s="42">
        <f t="shared" ref="E39:AA39" si="3">SUM(E40:E49)</f>
        <v>0</v>
      </c>
      <c r="F39" s="42">
        <f t="shared" si="3"/>
        <v>0</v>
      </c>
      <c r="G39" s="42">
        <f t="shared" si="3"/>
        <v>0</v>
      </c>
      <c r="H39" s="42">
        <f t="shared" si="3"/>
        <v>0</v>
      </c>
      <c r="I39" s="42">
        <f t="shared" si="3"/>
        <v>0</v>
      </c>
      <c r="J39" s="42">
        <f t="shared" si="3"/>
        <v>0</v>
      </c>
      <c r="K39" s="42">
        <f t="shared" si="3"/>
        <v>0</v>
      </c>
      <c r="L39" s="42">
        <f t="shared" si="3"/>
        <v>0</v>
      </c>
      <c r="M39" s="42">
        <f t="shared" si="3"/>
        <v>0</v>
      </c>
      <c r="N39" s="42">
        <f t="shared" si="3"/>
        <v>0</v>
      </c>
      <c r="O39" s="42">
        <f t="shared" si="3"/>
        <v>0</v>
      </c>
      <c r="P39" s="42">
        <f t="shared" si="3"/>
        <v>0</v>
      </c>
      <c r="Q39" s="42">
        <f t="shared" si="3"/>
        <v>0</v>
      </c>
      <c r="R39" s="42">
        <f t="shared" si="3"/>
        <v>0</v>
      </c>
      <c r="S39" s="42">
        <f t="shared" si="3"/>
        <v>0</v>
      </c>
      <c r="T39" s="42">
        <f t="shared" si="3"/>
        <v>0</v>
      </c>
      <c r="U39" s="42">
        <f t="shared" si="3"/>
        <v>0</v>
      </c>
      <c r="V39" s="42">
        <f t="shared" si="3"/>
        <v>0</v>
      </c>
      <c r="W39" s="42">
        <f t="shared" si="3"/>
        <v>0</v>
      </c>
      <c r="X39" s="42">
        <f t="shared" si="3"/>
        <v>0</v>
      </c>
      <c r="Y39" s="42">
        <f t="shared" si="3"/>
        <v>0</v>
      </c>
      <c r="Z39" s="42">
        <f t="shared" si="3"/>
        <v>0</v>
      </c>
      <c r="AA39" s="42">
        <f t="shared" si="3"/>
        <v>0</v>
      </c>
      <c r="AB39" s="43">
        <f t="shared" si="1"/>
        <v>0</v>
      </c>
    </row>
    <row r="40" spans="3:28" ht="22.5" customHeight="1" outlineLevel="1">
      <c r="C40" s="7" t="s">
        <v>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>
        <f t="shared" si="1"/>
        <v>0</v>
      </c>
    </row>
    <row r="41" spans="3:28" ht="22.5" customHeight="1" outlineLevel="1">
      <c r="C41" s="7" t="s">
        <v>39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>
        <f t="shared" si="1"/>
        <v>0</v>
      </c>
    </row>
    <row r="42" spans="3:28" ht="22.5" customHeight="1" outlineLevel="1">
      <c r="C42" s="7" t="s">
        <v>16</v>
      </c>
      <c r="D42" s="8"/>
      <c r="E42" s="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9">
        <f t="shared" si="1"/>
        <v>0</v>
      </c>
    </row>
    <row r="43" spans="3:28" ht="22.5" customHeight="1" outlineLevel="1">
      <c r="C43" s="7" t="s">
        <v>26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>
        <f t="shared" si="1"/>
        <v>0</v>
      </c>
    </row>
    <row r="44" spans="3:28" ht="22.5" customHeight="1" outlineLevel="1">
      <c r="C44" s="7" t="s">
        <v>40</v>
      </c>
      <c r="D44" s="8"/>
      <c r="E44" s="8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9">
        <f t="shared" si="1"/>
        <v>0</v>
      </c>
    </row>
    <row r="45" spans="3:28" ht="22.5" customHeight="1" outlineLevel="1">
      <c r="C45" s="7" t="s">
        <v>41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>
        <f t="shared" si="1"/>
        <v>0</v>
      </c>
    </row>
    <row r="46" spans="3:28" ht="22.5" customHeight="1" outlineLevel="1">
      <c r="C46" s="7" t="s">
        <v>42</v>
      </c>
      <c r="D46" s="8"/>
      <c r="E46" s="8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9">
        <f t="shared" si="1"/>
        <v>0</v>
      </c>
    </row>
    <row r="47" spans="3:28" ht="22.5" customHeight="1" outlineLevel="1">
      <c r="C47" s="7" t="s">
        <v>67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9">
        <f t="shared" si="1"/>
        <v>0</v>
      </c>
    </row>
    <row r="48" spans="3:28" ht="22.5" customHeight="1" outlineLevel="1">
      <c r="C48" s="7" t="s">
        <v>68</v>
      </c>
      <c r="D48" s="8"/>
      <c r="E48" s="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9">
        <f t="shared" si="1"/>
        <v>0</v>
      </c>
    </row>
    <row r="49" spans="3:28" ht="22.5" customHeight="1" outlineLevel="1">
      <c r="C49" s="7" t="s">
        <v>6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>
        <f t="shared" si="1"/>
        <v>0</v>
      </c>
    </row>
    <row r="50" spans="3:28" ht="22.5" customHeight="1">
      <c r="C50" s="41" t="s">
        <v>107</v>
      </c>
      <c r="D50" s="42">
        <f>SUM(D51:D62)</f>
        <v>0</v>
      </c>
      <c r="E50" s="42">
        <f t="shared" ref="E50:AA50" si="4">SUM(E51:E62)</f>
        <v>0</v>
      </c>
      <c r="F50" s="42">
        <f t="shared" si="4"/>
        <v>0</v>
      </c>
      <c r="G50" s="42">
        <f t="shared" si="4"/>
        <v>0</v>
      </c>
      <c r="H50" s="42">
        <f t="shared" si="4"/>
        <v>0</v>
      </c>
      <c r="I50" s="42">
        <f t="shared" si="4"/>
        <v>0</v>
      </c>
      <c r="J50" s="42">
        <f t="shared" si="4"/>
        <v>0</v>
      </c>
      <c r="K50" s="42">
        <f t="shared" si="4"/>
        <v>0</v>
      </c>
      <c r="L50" s="42">
        <f t="shared" si="4"/>
        <v>0</v>
      </c>
      <c r="M50" s="42">
        <f t="shared" si="4"/>
        <v>0</v>
      </c>
      <c r="N50" s="42">
        <f t="shared" si="4"/>
        <v>0</v>
      </c>
      <c r="O50" s="42">
        <f t="shared" si="4"/>
        <v>0</v>
      </c>
      <c r="P50" s="42">
        <f t="shared" si="4"/>
        <v>0</v>
      </c>
      <c r="Q50" s="42">
        <f t="shared" si="4"/>
        <v>0</v>
      </c>
      <c r="R50" s="42">
        <f t="shared" si="4"/>
        <v>0</v>
      </c>
      <c r="S50" s="42">
        <f t="shared" si="4"/>
        <v>0</v>
      </c>
      <c r="T50" s="42">
        <f t="shared" si="4"/>
        <v>0</v>
      </c>
      <c r="U50" s="42">
        <f t="shared" si="4"/>
        <v>0</v>
      </c>
      <c r="V50" s="42">
        <f t="shared" si="4"/>
        <v>0</v>
      </c>
      <c r="W50" s="42">
        <f t="shared" si="4"/>
        <v>0</v>
      </c>
      <c r="X50" s="42">
        <f t="shared" si="4"/>
        <v>0</v>
      </c>
      <c r="Y50" s="42">
        <f t="shared" si="4"/>
        <v>0</v>
      </c>
      <c r="Z50" s="42">
        <f t="shared" si="4"/>
        <v>0</v>
      </c>
      <c r="AA50" s="42">
        <f t="shared" si="4"/>
        <v>0</v>
      </c>
      <c r="AB50" s="43">
        <f t="shared" si="1"/>
        <v>0</v>
      </c>
    </row>
    <row r="51" spans="3:28" ht="22.5" customHeight="1" outlineLevel="1">
      <c r="C51" s="7" t="s">
        <v>22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>
        <f t="shared" si="1"/>
        <v>0</v>
      </c>
    </row>
    <row r="52" spans="3:28" ht="22.5" customHeight="1" outlineLevel="1">
      <c r="C52" s="7" t="s">
        <v>11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>
        <f t="shared" si="1"/>
        <v>0</v>
      </c>
    </row>
    <row r="53" spans="3:28" ht="22.5" customHeight="1" outlineLevel="1">
      <c r="C53" s="7" t="s">
        <v>17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>
        <f t="shared" si="1"/>
        <v>0</v>
      </c>
    </row>
    <row r="54" spans="3:28" ht="22.5" customHeight="1" outlineLevel="1">
      <c r="C54" s="7" t="s">
        <v>12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>
        <f t="shared" si="1"/>
        <v>0</v>
      </c>
    </row>
    <row r="55" spans="3:28" ht="22.5" customHeight="1" outlineLevel="1">
      <c r="C55" s="7" t="s">
        <v>65</v>
      </c>
      <c r="D55" s="8"/>
      <c r="E55" s="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9">
        <f t="shared" si="1"/>
        <v>0</v>
      </c>
    </row>
    <row r="56" spans="3:28" ht="22.5" customHeight="1" outlineLevel="1">
      <c r="C56" s="7" t="s">
        <v>46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>
        <f t="shared" si="1"/>
        <v>0</v>
      </c>
    </row>
    <row r="57" spans="3:28" ht="22.5" customHeight="1" outlineLevel="1">
      <c r="C57" s="7" t="s">
        <v>47</v>
      </c>
      <c r="D57" s="8"/>
      <c r="E57" s="8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9">
        <f t="shared" si="1"/>
        <v>0</v>
      </c>
    </row>
    <row r="58" spans="3:28" ht="22.5" customHeight="1" outlineLevel="1">
      <c r="C58" s="7" t="s">
        <v>48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>
        <f t="shared" si="1"/>
        <v>0</v>
      </c>
    </row>
    <row r="59" spans="3:28" ht="22.5" customHeight="1" outlineLevel="1">
      <c r="C59" s="7" t="s">
        <v>13</v>
      </c>
      <c r="D59" s="8"/>
      <c r="E59" s="8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9">
        <f t="shared" si="1"/>
        <v>0</v>
      </c>
    </row>
    <row r="60" spans="3:28" ht="22.5" customHeight="1" outlineLevel="1">
      <c r="C60" s="7" t="s">
        <v>69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>
        <f t="shared" si="1"/>
        <v>0</v>
      </c>
    </row>
    <row r="61" spans="3:28" ht="22.5" customHeight="1" outlineLevel="1">
      <c r="C61" s="7" t="s">
        <v>127</v>
      </c>
      <c r="D61" s="8"/>
      <c r="E61" s="8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9">
        <f t="shared" si="1"/>
        <v>0</v>
      </c>
    </row>
    <row r="62" spans="3:28" ht="22.5" customHeight="1" outlineLevel="1">
      <c r="C62" s="7" t="s">
        <v>18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>
        <f t="shared" si="1"/>
        <v>0</v>
      </c>
    </row>
    <row r="63" spans="3:28" ht="22.5" customHeight="1">
      <c r="C63" s="41" t="s">
        <v>108</v>
      </c>
      <c r="D63" s="42">
        <f>SUM(D64:D80)</f>
        <v>0</v>
      </c>
      <c r="E63" s="42">
        <f t="shared" ref="E63:AA63" si="5">SUM(E64:E80)</f>
        <v>0</v>
      </c>
      <c r="F63" s="42">
        <f t="shared" si="5"/>
        <v>0</v>
      </c>
      <c r="G63" s="42">
        <f t="shared" si="5"/>
        <v>0</v>
      </c>
      <c r="H63" s="42">
        <f t="shared" si="5"/>
        <v>0</v>
      </c>
      <c r="I63" s="42">
        <f t="shared" si="5"/>
        <v>0</v>
      </c>
      <c r="J63" s="42">
        <f t="shared" si="5"/>
        <v>0</v>
      </c>
      <c r="K63" s="42">
        <f t="shared" si="5"/>
        <v>0</v>
      </c>
      <c r="L63" s="42">
        <f t="shared" si="5"/>
        <v>0</v>
      </c>
      <c r="M63" s="42">
        <f t="shared" si="5"/>
        <v>0</v>
      </c>
      <c r="N63" s="42">
        <f t="shared" si="5"/>
        <v>0</v>
      </c>
      <c r="O63" s="42">
        <f t="shared" si="5"/>
        <v>0</v>
      </c>
      <c r="P63" s="42">
        <f t="shared" si="5"/>
        <v>0</v>
      </c>
      <c r="Q63" s="42">
        <f t="shared" si="5"/>
        <v>0</v>
      </c>
      <c r="R63" s="42">
        <f t="shared" si="5"/>
        <v>0</v>
      </c>
      <c r="S63" s="42">
        <f t="shared" si="5"/>
        <v>0</v>
      </c>
      <c r="T63" s="42">
        <f t="shared" si="5"/>
        <v>0</v>
      </c>
      <c r="U63" s="42">
        <f t="shared" si="5"/>
        <v>0</v>
      </c>
      <c r="V63" s="42">
        <f t="shared" si="5"/>
        <v>0</v>
      </c>
      <c r="W63" s="42">
        <f t="shared" si="5"/>
        <v>0</v>
      </c>
      <c r="X63" s="42">
        <f t="shared" si="5"/>
        <v>0</v>
      </c>
      <c r="Y63" s="42">
        <f t="shared" si="5"/>
        <v>0</v>
      </c>
      <c r="Z63" s="42">
        <f t="shared" si="5"/>
        <v>0</v>
      </c>
      <c r="AA63" s="42">
        <f t="shared" si="5"/>
        <v>0</v>
      </c>
      <c r="AB63" s="43">
        <f t="shared" si="1"/>
        <v>0</v>
      </c>
    </row>
    <row r="64" spans="3:28" ht="22.5" customHeight="1" outlineLevel="1">
      <c r="C64" s="7" t="s">
        <v>52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>
        <f t="shared" si="1"/>
        <v>0</v>
      </c>
    </row>
    <row r="65" spans="3:28" ht="22.5" customHeight="1" outlineLevel="1">
      <c r="C65" s="7" t="s">
        <v>70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>
        <f t="shared" si="1"/>
        <v>0</v>
      </c>
    </row>
    <row r="66" spans="3:28" ht="22.5" customHeight="1" outlineLevel="1">
      <c r="C66" s="7" t="s">
        <v>119</v>
      </c>
      <c r="D66" s="8"/>
      <c r="E66" s="8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9">
        <f t="shared" si="1"/>
        <v>0</v>
      </c>
    </row>
    <row r="67" spans="3:28" ht="22.5" customHeight="1" outlineLevel="1">
      <c r="C67" s="7" t="s">
        <v>19</v>
      </c>
      <c r="D67" s="8"/>
      <c r="E67" s="8"/>
      <c r="F67" s="8"/>
      <c r="G67" s="8"/>
      <c r="H67" s="8"/>
      <c r="I67" s="8"/>
      <c r="J67" s="8"/>
      <c r="K67" s="8"/>
      <c r="L67" s="46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9">
        <f t="shared" si="1"/>
        <v>0</v>
      </c>
    </row>
    <row r="68" spans="3:28" ht="22.5" customHeight="1" outlineLevel="1">
      <c r="C68" s="7" t="s">
        <v>14</v>
      </c>
      <c r="D68" s="8"/>
      <c r="E68" s="8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9">
        <f t="shared" si="1"/>
        <v>0</v>
      </c>
    </row>
    <row r="69" spans="3:28" ht="22.5" customHeight="1" outlineLevel="1">
      <c r="C69" s="7" t="s">
        <v>15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>
        <f t="shared" si="1"/>
        <v>0</v>
      </c>
    </row>
    <row r="70" spans="3:28" ht="22.5" customHeight="1" outlineLevel="1">
      <c r="C70" s="7" t="s">
        <v>62</v>
      </c>
      <c r="D70" s="8"/>
      <c r="E70" s="8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9">
        <f t="shared" si="1"/>
        <v>0</v>
      </c>
    </row>
    <row r="71" spans="3:28" ht="22.5" customHeight="1" outlineLevel="1">
      <c r="C71" s="7" t="s">
        <v>63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>
        <f t="shared" si="1"/>
        <v>0</v>
      </c>
    </row>
    <row r="72" spans="3:28" ht="22.5" customHeight="1" outlineLevel="1">
      <c r="C72" s="7" t="s">
        <v>71</v>
      </c>
      <c r="D72" s="8"/>
      <c r="E72" s="8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9">
        <f t="shared" si="1"/>
        <v>0</v>
      </c>
    </row>
    <row r="73" spans="3:28" ht="22.5" customHeight="1" outlineLevel="1">
      <c r="C73" s="7" t="s">
        <v>120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9">
        <f t="shared" si="1"/>
        <v>0</v>
      </c>
    </row>
    <row r="74" spans="3:28" ht="22.5" customHeight="1" outlineLevel="1">
      <c r="C74" s="7" t="s">
        <v>72</v>
      </c>
      <c r="D74" s="8"/>
      <c r="E74" s="8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9">
        <f t="shared" si="1"/>
        <v>0</v>
      </c>
    </row>
    <row r="75" spans="3:28" ht="22.5" customHeight="1" outlineLevel="1">
      <c r="C75" s="7" t="s">
        <v>73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>
        <f t="shared" ref="AB75:AB107" si="6">E75+G75+I75+K75+M75+O75+Q75+S75+U75+W75+Y75+AA75</f>
        <v>0</v>
      </c>
    </row>
    <row r="76" spans="3:28" ht="22.5" customHeight="1" outlineLevel="1">
      <c r="C76" s="7" t="s">
        <v>74</v>
      </c>
      <c r="D76" s="8"/>
      <c r="E76" s="8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9">
        <f t="shared" si="6"/>
        <v>0</v>
      </c>
    </row>
    <row r="77" spans="3:28" ht="22.5" customHeight="1" outlineLevel="1">
      <c r="C77" s="7" t="s">
        <v>128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9">
        <f t="shared" si="6"/>
        <v>0</v>
      </c>
    </row>
    <row r="78" spans="3:28" ht="22.5" customHeight="1" outlineLevel="1">
      <c r="C78" s="7" t="s">
        <v>75</v>
      </c>
      <c r="D78" s="8"/>
      <c r="E78" s="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9">
        <f t="shared" si="6"/>
        <v>0</v>
      </c>
    </row>
    <row r="79" spans="3:28" ht="22.5" customHeight="1" outlineLevel="1">
      <c r="C79" s="7" t="s">
        <v>76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9">
        <f t="shared" si="6"/>
        <v>0</v>
      </c>
    </row>
    <row r="80" spans="3:28" ht="22.5" customHeight="1" outlineLevel="1">
      <c r="C80" s="7" t="s">
        <v>18</v>
      </c>
      <c r="D80" s="8"/>
      <c r="E80" s="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9">
        <f t="shared" si="6"/>
        <v>0</v>
      </c>
    </row>
    <row r="81" spans="3:28" ht="22.5" customHeight="1">
      <c r="C81" s="41" t="s">
        <v>49</v>
      </c>
      <c r="D81" s="42">
        <f>SUM(D82:D99)</f>
        <v>0</v>
      </c>
      <c r="E81" s="42">
        <f t="shared" ref="E81:AA81" si="7">SUM(E82:E99)</f>
        <v>0</v>
      </c>
      <c r="F81" s="42">
        <f t="shared" si="7"/>
        <v>0</v>
      </c>
      <c r="G81" s="42">
        <f t="shared" si="7"/>
        <v>0</v>
      </c>
      <c r="H81" s="42">
        <f t="shared" si="7"/>
        <v>0</v>
      </c>
      <c r="I81" s="42">
        <f t="shared" si="7"/>
        <v>0</v>
      </c>
      <c r="J81" s="42">
        <f t="shared" si="7"/>
        <v>0</v>
      </c>
      <c r="K81" s="42">
        <f t="shared" si="7"/>
        <v>0</v>
      </c>
      <c r="L81" s="42">
        <f t="shared" si="7"/>
        <v>0</v>
      </c>
      <c r="M81" s="42">
        <f t="shared" si="7"/>
        <v>0</v>
      </c>
      <c r="N81" s="42">
        <f t="shared" si="7"/>
        <v>0</v>
      </c>
      <c r="O81" s="42">
        <f t="shared" si="7"/>
        <v>0</v>
      </c>
      <c r="P81" s="42">
        <f t="shared" si="7"/>
        <v>0</v>
      </c>
      <c r="Q81" s="42">
        <f t="shared" si="7"/>
        <v>0</v>
      </c>
      <c r="R81" s="42">
        <f t="shared" si="7"/>
        <v>0</v>
      </c>
      <c r="S81" s="42">
        <f t="shared" si="7"/>
        <v>0</v>
      </c>
      <c r="T81" s="42">
        <f t="shared" si="7"/>
        <v>0</v>
      </c>
      <c r="U81" s="42">
        <f t="shared" si="7"/>
        <v>0</v>
      </c>
      <c r="V81" s="42">
        <f t="shared" si="7"/>
        <v>0</v>
      </c>
      <c r="W81" s="42">
        <f t="shared" si="7"/>
        <v>0</v>
      </c>
      <c r="X81" s="42">
        <f t="shared" si="7"/>
        <v>0</v>
      </c>
      <c r="Y81" s="42">
        <f t="shared" si="7"/>
        <v>0</v>
      </c>
      <c r="Z81" s="42">
        <f t="shared" si="7"/>
        <v>0</v>
      </c>
      <c r="AA81" s="42">
        <f t="shared" si="7"/>
        <v>0</v>
      </c>
      <c r="AB81" s="43">
        <f t="shared" si="6"/>
        <v>0</v>
      </c>
    </row>
    <row r="82" spans="3:28" ht="22.5" customHeight="1" outlineLevel="1">
      <c r="C82" s="7" t="s">
        <v>50</v>
      </c>
      <c r="D82" s="8"/>
      <c r="E82" s="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9">
        <f t="shared" si="6"/>
        <v>0</v>
      </c>
    </row>
    <row r="83" spans="3:28" ht="22.5" customHeight="1" outlineLevel="1">
      <c r="C83" s="7" t="s">
        <v>23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9">
        <f t="shared" si="6"/>
        <v>0</v>
      </c>
    </row>
    <row r="84" spans="3:28" ht="22.5" customHeight="1" outlineLevel="1">
      <c r="C84" s="7" t="s">
        <v>51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9">
        <f t="shared" si="6"/>
        <v>0</v>
      </c>
    </row>
    <row r="85" spans="3:28" ht="22.5" customHeight="1" outlineLevel="1">
      <c r="C85" s="7" t="s">
        <v>53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9">
        <f t="shared" si="6"/>
        <v>0</v>
      </c>
    </row>
    <row r="86" spans="3:28" ht="22.5" customHeight="1" outlineLevel="1">
      <c r="C86" s="7" t="s">
        <v>54</v>
      </c>
      <c r="D86" s="8"/>
      <c r="E86" s="8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9">
        <f t="shared" si="6"/>
        <v>0</v>
      </c>
    </row>
    <row r="87" spans="3:28" ht="22.5" customHeight="1" outlineLevel="1">
      <c r="C87" s="7" t="s">
        <v>56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9">
        <f t="shared" si="6"/>
        <v>0</v>
      </c>
    </row>
    <row r="88" spans="3:28" ht="22.5" customHeight="1" outlineLevel="1">
      <c r="C88" s="7" t="s">
        <v>57</v>
      </c>
      <c r="D88" s="8"/>
      <c r="E88" s="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9">
        <f t="shared" si="6"/>
        <v>0</v>
      </c>
    </row>
    <row r="89" spans="3:28" ht="22.5" customHeight="1" outlineLevel="1">
      <c r="C89" s="7" t="s">
        <v>58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9">
        <f t="shared" si="6"/>
        <v>0</v>
      </c>
    </row>
    <row r="90" spans="3:28" ht="22.5" customHeight="1" outlineLevel="1">
      <c r="C90" s="7" t="s">
        <v>129</v>
      </c>
      <c r="D90" s="8"/>
      <c r="E90" s="8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9">
        <f t="shared" si="6"/>
        <v>0</v>
      </c>
    </row>
    <row r="91" spans="3:28" ht="22.5" customHeight="1" outlineLevel="1">
      <c r="C91" s="7" t="s">
        <v>130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9">
        <f t="shared" si="6"/>
        <v>0</v>
      </c>
    </row>
    <row r="92" spans="3:28" ht="22.5" customHeight="1" outlineLevel="1">
      <c r="C92" s="7" t="s">
        <v>59</v>
      </c>
      <c r="D92" s="8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9">
        <f t="shared" si="6"/>
        <v>0</v>
      </c>
    </row>
    <row r="93" spans="3:28" ht="22.5" customHeight="1" outlineLevel="1">
      <c r="C93" s="7" t="s">
        <v>60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9">
        <f t="shared" si="6"/>
        <v>0</v>
      </c>
    </row>
    <row r="94" spans="3:28" ht="22.5" customHeight="1" outlineLevel="1">
      <c r="C94" s="7" t="s">
        <v>131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9"/>
    </row>
    <row r="95" spans="3:28" ht="22.5" customHeight="1" outlineLevel="1">
      <c r="C95" s="7" t="s">
        <v>132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9"/>
    </row>
    <row r="96" spans="3:28" ht="22.5" customHeight="1" outlineLevel="1">
      <c r="C96" s="7" t="s">
        <v>133</v>
      </c>
      <c r="D96" s="8"/>
      <c r="E96" s="8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9">
        <f t="shared" si="6"/>
        <v>0</v>
      </c>
    </row>
    <row r="97" spans="3:28" ht="22.5" customHeight="1" outlineLevel="1">
      <c r="C97" s="7" t="s">
        <v>64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9">
        <f t="shared" si="6"/>
        <v>0</v>
      </c>
    </row>
    <row r="98" spans="3:28" ht="22.5" customHeight="1" outlineLevel="1">
      <c r="C98" s="7" t="s">
        <v>55</v>
      </c>
      <c r="D98" s="8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9">
        <f t="shared" si="6"/>
        <v>0</v>
      </c>
    </row>
    <row r="99" spans="3:28" ht="22.5" customHeight="1" outlineLevel="1">
      <c r="C99" s="7" t="s">
        <v>61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9">
        <f t="shared" si="6"/>
        <v>0</v>
      </c>
    </row>
    <row r="100" spans="3:28" ht="22.5" customHeight="1">
      <c r="C100" s="41" t="s">
        <v>109</v>
      </c>
      <c r="D100" s="42">
        <f>SUM(D101:D106)</f>
        <v>0</v>
      </c>
      <c r="E100" s="42">
        <f t="shared" ref="E100:AA100" si="8">SUM(E101:E106)</f>
        <v>0</v>
      </c>
      <c r="F100" s="42">
        <f t="shared" si="8"/>
        <v>0</v>
      </c>
      <c r="G100" s="42">
        <f t="shared" si="8"/>
        <v>0</v>
      </c>
      <c r="H100" s="42">
        <f t="shared" si="8"/>
        <v>0</v>
      </c>
      <c r="I100" s="42">
        <f t="shared" si="8"/>
        <v>0</v>
      </c>
      <c r="J100" s="42">
        <f t="shared" si="8"/>
        <v>0</v>
      </c>
      <c r="K100" s="42">
        <f t="shared" si="8"/>
        <v>0</v>
      </c>
      <c r="L100" s="42">
        <f t="shared" si="8"/>
        <v>0</v>
      </c>
      <c r="M100" s="42">
        <f t="shared" si="8"/>
        <v>0</v>
      </c>
      <c r="N100" s="42">
        <f t="shared" si="8"/>
        <v>0</v>
      </c>
      <c r="O100" s="42">
        <f t="shared" si="8"/>
        <v>0</v>
      </c>
      <c r="P100" s="42">
        <f t="shared" si="8"/>
        <v>0</v>
      </c>
      <c r="Q100" s="42">
        <f t="shared" si="8"/>
        <v>0</v>
      </c>
      <c r="R100" s="42">
        <f t="shared" si="8"/>
        <v>0</v>
      </c>
      <c r="S100" s="42">
        <f t="shared" si="8"/>
        <v>0</v>
      </c>
      <c r="T100" s="42">
        <f t="shared" si="8"/>
        <v>0</v>
      </c>
      <c r="U100" s="42">
        <f t="shared" si="8"/>
        <v>0</v>
      </c>
      <c r="V100" s="42">
        <f t="shared" si="8"/>
        <v>0</v>
      </c>
      <c r="W100" s="42">
        <f t="shared" si="8"/>
        <v>0</v>
      </c>
      <c r="X100" s="42">
        <f t="shared" si="8"/>
        <v>0</v>
      </c>
      <c r="Y100" s="42">
        <f t="shared" si="8"/>
        <v>0</v>
      </c>
      <c r="Z100" s="42">
        <f t="shared" si="8"/>
        <v>0</v>
      </c>
      <c r="AA100" s="42">
        <f t="shared" si="8"/>
        <v>0</v>
      </c>
      <c r="AB100" s="43">
        <f t="shared" si="6"/>
        <v>0</v>
      </c>
    </row>
    <row r="101" spans="3:28" ht="22.5" customHeight="1" outlineLevel="1">
      <c r="C101" s="7" t="s">
        <v>78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9">
        <f t="shared" si="6"/>
        <v>0</v>
      </c>
    </row>
    <row r="102" spans="3:28" ht="22.5" customHeight="1" outlineLevel="1">
      <c r="C102" s="7" t="s">
        <v>79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9">
        <f t="shared" si="6"/>
        <v>0</v>
      </c>
    </row>
    <row r="103" spans="3:28" ht="22.5" customHeight="1" outlineLevel="1">
      <c r="C103" s="7" t="s">
        <v>9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9">
        <f t="shared" si="6"/>
        <v>0</v>
      </c>
    </row>
    <row r="104" spans="3:28" ht="22.5" customHeight="1" outlineLevel="1">
      <c r="C104" s="7" t="s">
        <v>10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9">
        <f t="shared" si="6"/>
        <v>0</v>
      </c>
    </row>
    <row r="105" spans="3:28" ht="22.5" customHeight="1" outlineLevel="1">
      <c r="C105" s="7" t="s">
        <v>80</v>
      </c>
      <c r="D105" s="8"/>
      <c r="E105" s="8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9">
        <f t="shared" si="6"/>
        <v>0</v>
      </c>
    </row>
    <row r="106" spans="3:28" ht="22.5" customHeight="1" outlineLevel="1">
      <c r="C106" s="7" t="s">
        <v>66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9">
        <f t="shared" si="6"/>
        <v>0</v>
      </c>
    </row>
    <row r="107" spans="3:28" ht="22.5" customHeight="1">
      <c r="C107" s="41" t="s">
        <v>77</v>
      </c>
      <c r="D107" s="42">
        <f>SUM(D108:D113)</f>
        <v>0</v>
      </c>
      <c r="E107" s="42">
        <f t="shared" ref="E107:AA107" si="9">SUM(E108:E113)</f>
        <v>0</v>
      </c>
      <c r="F107" s="42">
        <f t="shared" si="9"/>
        <v>0</v>
      </c>
      <c r="G107" s="42">
        <f t="shared" si="9"/>
        <v>0</v>
      </c>
      <c r="H107" s="42">
        <f t="shared" si="9"/>
        <v>0</v>
      </c>
      <c r="I107" s="42">
        <f t="shared" si="9"/>
        <v>0</v>
      </c>
      <c r="J107" s="42">
        <f t="shared" si="9"/>
        <v>0</v>
      </c>
      <c r="K107" s="42">
        <f t="shared" si="9"/>
        <v>0</v>
      </c>
      <c r="L107" s="42">
        <f t="shared" si="9"/>
        <v>0</v>
      </c>
      <c r="M107" s="42">
        <f t="shared" si="9"/>
        <v>0</v>
      </c>
      <c r="N107" s="42">
        <f t="shared" si="9"/>
        <v>0</v>
      </c>
      <c r="O107" s="42">
        <f t="shared" si="9"/>
        <v>0</v>
      </c>
      <c r="P107" s="42">
        <f t="shared" si="9"/>
        <v>0</v>
      </c>
      <c r="Q107" s="42">
        <f t="shared" si="9"/>
        <v>0</v>
      </c>
      <c r="R107" s="42">
        <f t="shared" si="9"/>
        <v>0</v>
      </c>
      <c r="S107" s="42">
        <f t="shared" si="9"/>
        <v>0</v>
      </c>
      <c r="T107" s="42">
        <f t="shared" si="9"/>
        <v>0</v>
      </c>
      <c r="U107" s="42">
        <f t="shared" si="9"/>
        <v>0</v>
      </c>
      <c r="V107" s="42">
        <f t="shared" si="9"/>
        <v>0</v>
      </c>
      <c r="W107" s="42">
        <f t="shared" si="9"/>
        <v>0</v>
      </c>
      <c r="X107" s="42">
        <f t="shared" si="9"/>
        <v>0</v>
      </c>
      <c r="Y107" s="42">
        <f t="shared" si="9"/>
        <v>0</v>
      </c>
      <c r="Z107" s="42">
        <f t="shared" si="9"/>
        <v>0</v>
      </c>
      <c r="AA107" s="42">
        <f t="shared" si="9"/>
        <v>0</v>
      </c>
      <c r="AB107" s="43">
        <f t="shared" si="6"/>
        <v>0</v>
      </c>
    </row>
    <row r="108" spans="3:28" ht="22.5" customHeight="1" outlineLevel="1">
      <c r="C108" s="7" t="s">
        <v>82</v>
      </c>
      <c r="D108" s="8"/>
      <c r="E108" s="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9">
        <f t="shared" ref="AB108:AB113" si="10">E108+G108+I108+K108+M108+O108+Q108+S108+U108+W108+Y108+AA108</f>
        <v>0</v>
      </c>
    </row>
    <row r="109" spans="3:28" ht="22.5" customHeight="1" outlineLevel="1">
      <c r="C109" s="7" t="s">
        <v>20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9">
        <f t="shared" si="10"/>
        <v>0</v>
      </c>
    </row>
    <row r="110" spans="3:28" ht="22.5" customHeight="1" outlineLevel="1">
      <c r="C110" s="7" t="s">
        <v>83</v>
      </c>
      <c r="D110" s="8"/>
      <c r="E110" s="8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9">
        <f t="shared" si="10"/>
        <v>0</v>
      </c>
    </row>
    <row r="111" spans="3:28" ht="22.5" customHeight="1" outlineLevel="1">
      <c r="C111" s="7" t="s">
        <v>81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9">
        <f t="shared" si="10"/>
        <v>0</v>
      </c>
    </row>
    <row r="112" spans="3:28" ht="22.5" customHeight="1" outlineLevel="1">
      <c r="C112" s="7" t="s">
        <v>84</v>
      </c>
      <c r="D112" s="8"/>
      <c r="E112" s="8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9">
        <f t="shared" si="10"/>
        <v>0</v>
      </c>
    </row>
    <row r="113" spans="3:28" ht="22.5" customHeight="1" outlineLevel="1">
      <c r="C113" s="7" t="s">
        <v>66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9">
        <f t="shared" si="10"/>
        <v>0</v>
      </c>
    </row>
    <row r="114" spans="3:28" ht="22.5" customHeight="1" thickBot="1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3:28" ht="32.25" customHeight="1">
      <c r="C115" s="1" t="s">
        <v>113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4" t="s">
        <v>115</v>
      </c>
    </row>
    <row r="116" spans="3:28" ht="22.5" customHeight="1">
      <c r="C116" s="45" t="s">
        <v>111</v>
      </c>
      <c r="D116" s="44">
        <f>D10</f>
        <v>0</v>
      </c>
      <c r="E116" s="44">
        <f t="shared" ref="E116:AB116" si="11">E10</f>
        <v>0</v>
      </c>
      <c r="F116" s="44">
        <f t="shared" si="11"/>
        <v>0</v>
      </c>
      <c r="G116" s="44">
        <f t="shared" si="11"/>
        <v>0</v>
      </c>
      <c r="H116" s="44">
        <f t="shared" si="11"/>
        <v>0</v>
      </c>
      <c r="I116" s="44">
        <f t="shared" si="11"/>
        <v>0</v>
      </c>
      <c r="J116" s="44">
        <f t="shared" si="11"/>
        <v>0</v>
      </c>
      <c r="K116" s="44">
        <f t="shared" si="11"/>
        <v>0</v>
      </c>
      <c r="L116" s="44">
        <f t="shared" si="11"/>
        <v>0</v>
      </c>
      <c r="M116" s="44">
        <f t="shared" si="11"/>
        <v>0</v>
      </c>
      <c r="N116" s="44">
        <f t="shared" si="11"/>
        <v>0</v>
      </c>
      <c r="O116" s="44">
        <f t="shared" si="11"/>
        <v>0</v>
      </c>
      <c r="P116" s="44">
        <f t="shared" si="11"/>
        <v>0</v>
      </c>
      <c r="Q116" s="44">
        <f t="shared" si="11"/>
        <v>0</v>
      </c>
      <c r="R116" s="44">
        <f t="shared" si="11"/>
        <v>0</v>
      </c>
      <c r="S116" s="44">
        <f t="shared" si="11"/>
        <v>0</v>
      </c>
      <c r="T116" s="44">
        <f t="shared" si="11"/>
        <v>0</v>
      </c>
      <c r="U116" s="44">
        <f t="shared" si="11"/>
        <v>0</v>
      </c>
      <c r="V116" s="44">
        <f t="shared" si="11"/>
        <v>0</v>
      </c>
      <c r="W116" s="44">
        <f t="shared" si="11"/>
        <v>0</v>
      </c>
      <c r="X116" s="44">
        <f t="shared" si="11"/>
        <v>0</v>
      </c>
      <c r="Y116" s="44">
        <f t="shared" si="11"/>
        <v>0</v>
      </c>
      <c r="Z116" s="44">
        <f t="shared" si="11"/>
        <v>0</v>
      </c>
      <c r="AA116" s="44">
        <f t="shared" si="11"/>
        <v>0</v>
      </c>
      <c r="AB116" s="44">
        <f t="shared" si="11"/>
        <v>0</v>
      </c>
    </row>
    <row r="117" spans="3:28" ht="22.5" customHeight="1">
      <c r="C117" s="7" t="s">
        <v>86</v>
      </c>
      <c r="D117" s="11">
        <f>D20</f>
        <v>0</v>
      </c>
      <c r="E117" s="11">
        <f t="shared" ref="E117:AB117" si="12">E20</f>
        <v>0</v>
      </c>
      <c r="F117" s="11">
        <f t="shared" si="12"/>
        <v>0</v>
      </c>
      <c r="G117" s="11">
        <f t="shared" si="12"/>
        <v>0</v>
      </c>
      <c r="H117" s="11">
        <f t="shared" si="12"/>
        <v>0</v>
      </c>
      <c r="I117" s="11">
        <f t="shared" si="12"/>
        <v>0</v>
      </c>
      <c r="J117" s="11">
        <f t="shared" si="12"/>
        <v>0</v>
      </c>
      <c r="K117" s="11">
        <f t="shared" si="12"/>
        <v>0</v>
      </c>
      <c r="L117" s="11">
        <f t="shared" si="12"/>
        <v>0</v>
      </c>
      <c r="M117" s="11">
        <f t="shared" si="12"/>
        <v>0</v>
      </c>
      <c r="N117" s="11">
        <f t="shared" si="12"/>
        <v>0</v>
      </c>
      <c r="O117" s="11">
        <f t="shared" si="12"/>
        <v>0</v>
      </c>
      <c r="P117" s="11">
        <f t="shared" si="12"/>
        <v>0</v>
      </c>
      <c r="Q117" s="11">
        <f t="shared" si="12"/>
        <v>0</v>
      </c>
      <c r="R117" s="11">
        <f t="shared" si="12"/>
        <v>0</v>
      </c>
      <c r="S117" s="11">
        <f t="shared" si="12"/>
        <v>0</v>
      </c>
      <c r="T117" s="11">
        <f t="shared" si="12"/>
        <v>0</v>
      </c>
      <c r="U117" s="11">
        <f t="shared" si="12"/>
        <v>0</v>
      </c>
      <c r="V117" s="11">
        <f t="shared" si="12"/>
        <v>0</v>
      </c>
      <c r="W117" s="11">
        <f t="shared" si="12"/>
        <v>0</v>
      </c>
      <c r="X117" s="11">
        <f t="shared" si="12"/>
        <v>0</v>
      </c>
      <c r="Y117" s="11">
        <f t="shared" si="12"/>
        <v>0</v>
      </c>
      <c r="Z117" s="11">
        <f t="shared" si="12"/>
        <v>0</v>
      </c>
      <c r="AA117" s="11">
        <f t="shared" si="12"/>
        <v>0</v>
      </c>
      <c r="AB117" s="11">
        <f t="shared" si="12"/>
        <v>0</v>
      </c>
    </row>
    <row r="118" spans="3:28" ht="22.5" customHeight="1">
      <c r="C118" s="7" t="s">
        <v>87</v>
      </c>
      <c r="D118" s="11">
        <f>D39</f>
        <v>0</v>
      </c>
      <c r="E118" s="11">
        <f t="shared" ref="E118:AB118" si="13">E39</f>
        <v>0</v>
      </c>
      <c r="F118" s="11">
        <f t="shared" si="13"/>
        <v>0</v>
      </c>
      <c r="G118" s="11">
        <f t="shared" si="13"/>
        <v>0</v>
      </c>
      <c r="H118" s="11">
        <f t="shared" si="13"/>
        <v>0</v>
      </c>
      <c r="I118" s="11">
        <f t="shared" si="13"/>
        <v>0</v>
      </c>
      <c r="J118" s="11">
        <f t="shared" si="13"/>
        <v>0</v>
      </c>
      <c r="K118" s="11">
        <f t="shared" si="13"/>
        <v>0</v>
      </c>
      <c r="L118" s="11">
        <f t="shared" si="13"/>
        <v>0</v>
      </c>
      <c r="M118" s="11">
        <f t="shared" si="13"/>
        <v>0</v>
      </c>
      <c r="N118" s="11">
        <f t="shared" si="13"/>
        <v>0</v>
      </c>
      <c r="O118" s="11">
        <f t="shared" si="13"/>
        <v>0</v>
      </c>
      <c r="P118" s="11">
        <f t="shared" si="13"/>
        <v>0</v>
      </c>
      <c r="Q118" s="11">
        <f t="shared" si="13"/>
        <v>0</v>
      </c>
      <c r="R118" s="11">
        <f t="shared" si="13"/>
        <v>0</v>
      </c>
      <c r="S118" s="11">
        <f t="shared" si="13"/>
        <v>0</v>
      </c>
      <c r="T118" s="11">
        <f t="shared" si="13"/>
        <v>0</v>
      </c>
      <c r="U118" s="11">
        <f t="shared" si="13"/>
        <v>0</v>
      </c>
      <c r="V118" s="11">
        <f t="shared" si="13"/>
        <v>0</v>
      </c>
      <c r="W118" s="11">
        <f t="shared" si="13"/>
        <v>0</v>
      </c>
      <c r="X118" s="11">
        <f t="shared" si="13"/>
        <v>0</v>
      </c>
      <c r="Y118" s="11">
        <f t="shared" si="13"/>
        <v>0</v>
      </c>
      <c r="Z118" s="11">
        <f t="shared" si="13"/>
        <v>0</v>
      </c>
      <c r="AA118" s="11">
        <f t="shared" si="13"/>
        <v>0</v>
      </c>
      <c r="AB118" s="11">
        <f t="shared" si="13"/>
        <v>0</v>
      </c>
    </row>
    <row r="119" spans="3:28" ht="22.5" customHeight="1">
      <c r="C119" s="7" t="s">
        <v>88</v>
      </c>
      <c r="D119" s="11">
        <f>D50</f>
        <v>0</v>
      </c>
      <c r="E119" s="11">
        <f t="shared" ref="E119:AB119" si="14">E50</f>
        <v>0</v>
      </c>
      <c r="F119" s="11">
        <f t="shared" si="14"/>
        <v>0</v>
      </c>
      <c r="G119" s="11">
        <f t="shared" si="14"/>
        <v>0</v>
      </c>
      <c r="H119" s="11">
        <f t="shared" si="14"/>
        <v>0</v>
      </c>
      <c r="I119" s="11">
        <f t="shared" si="14"/>
        <v>0</v>
      </c>
      <c r="J119" s="11">
        <f t="shared" si="14"/>
        <v>0</v>
      </c>
      <c r="K119" s="11">
        <f t="shared" si="14"/>
        <v>0</v>
      </c>
      <c r="L119" s="11">
        <f t="shared" si="14"/>
        <v>0</v>
      </c>
      <c r="M119" s="11">
        <f t="shared" si="14"/>
        <v>0</v>
      </c>
      <c r="N119" s="11">
        <f t="shared" si="14"/>
        <v>0</v>
      </c>
      <c r="O119" s="11">
        <f t="shared" si="14"/>
        <v>0</v>
      </c>
      <c r="P119" s="11">
        <f t="shared" si="14"/>
        <v>0</v>
      </c>
      <c r="Q119" s="11">
        <f t="shared" si="14"/>
        <v>0</v>
      </c>
      <c r="R119" s="11">
        <f t="shared" si="14"/>
        <v>0</v>
      </c>
      <c r="S119" s="11">
        <f t="shared" si="14"/>
        <v>0</v>
      </c>
      <c r="T119" s="11">
        <f t="shared" si="14"/>
        <v>0</v>
      </c>
      <c r="U119" s="11">
        <f t="shared" si="14"/>
        <v>0</v>
      </c>
      <c r="V119" s="11">
        <f t="shared" si="14"/>
        <v>0</v>
      </c>
      <c r="W119" s="11">
        <f t="shared" si="14"/>
        <v>0</v>
      </c>
      <c r="X119" s="11">
        <f t="shared" si="14"/>
        <v>0</v>
      </c>
      <c r="Y119" s="11">
        <f t="shared" si="14"/>
        <v>0</v>
      </c>
      <c r="Z119" s="11">
        <f t="shared" si="14"/>
        <v>0</v>
      </c>
      <c r="AA119" s="11">
        <f t="shared" si="14"/>
        <v>0</v>
      </c>
      <c r="AB119" s="11">
        <f t="shared" si="14"/>
        <v>0</v>
      </c>
    </row>
    <row r="120" spans="3:28" ht="22.5" customHeight="1">
      <c r="C120" s="7" t="s">
        <v>89</v>
      </c>
      <c r="D120" s="11">
        <f>D63</f>
        <v>0</v>
      </c>
      <c r="E120" s="11">
        <f t="shared" ref="E120:AB120" si="15">E63</f>
        <v>0</v>
      </c>
      <c r="F120" s="11">
        <f t="shared" si="15"/>
        <v>0</v>
      </c>
      <c r="G120" s="11">
        <f t="shared" si="15"/>
        <v>0</v>
      </c>
      <c r="H120" s="11">
        <f t="shared" si="15"/>
        <v>0</v>
      </c>
      <c r="I120" s="11">
        <f t="shared" si="15"/>
        <v>0</v>
      </c>
      <c r="J120" s="11">
        <f t="shared" si="15"/>
        <v>0</v>
      </c>
      <c r="K120" s="11">
        <f t="shared" si="15"/>
        <v>0</v>
      </c>
      <c r="L120" s="11">
        <f t="shared" si="15"/>
        <v>0</v>
      </c>
      <c r="M120" s="11">
        <f t="shared" si="15"/>
        <v>0</v>
      </c>
      <c r="N120" s="11">
        <f t="shared" si="15"/>
        <v>0</v>
      </c>
      <c r="O120" s="11">
        <f t="shared" si="15"/>
        <v>0</v>
      </c>
      <c r="P120" s="11">
        <f t="shared" si="15"/>
        <v>0</v>
      </c>
      <c r="Q120" s="11">
        <f t="shared" si="15"/>
        <v>0</v>
      </c>
      <c r="R120" s="11">
        <f t="shared" si="15"/>
        <v>0</v>
      </c>
      <c r="S120" s="11">
        <f t="shared" si="15"/>
        <v>0</v>
      </c>
      <c r="T120" s="11">
        <f t="shared" si="15"/>
        <v>0</v>
      </c>
      <c r="U120" s="11">
        <f t="shared" si="15"/>
        <v>0</v>
      </c>
      <c r="V120" s="11">
        <f t="shared" si="15"/>
        <v>0</v>
      </c>
      <c r="W120" s="11">
        <f t="shared" si="15"/>
        <v>0</v>
      </c>
      <c r="X120" s="11">
        <f t="shared" si="15"/>
        <v>0</v>
      </c>
      <c r="Y120" s="11">
        <f t="shared" si="15"/>
        <v>0</v>
      </c>
      <c r="Z120" s="11">
        <f t="shared" si="15"/>
        <v>0</v>
      </c>
      <c r="AA120" s="11">
        <f t="shared" si="15"/>
        <v>0</v>
      </c>
      <c r="AB120" s="11">
        <f t="shared" si="15"/>
        <v>0</v>
      </c>
    </row>
    <row r="121" spans="3:28" ht="22.5" customHeight="1">
      <c r="C121" s="7" t="s">
        <v>90</v>
      </c>
      <c r="D121" s="11">
        <f>D81</f>
        <v>0</v>
      </c>
      <c r="E121" s="11">
        <f t="shared" ref="E121:AB121" si="16">E81</f>
        <v>0</v>
      </c>
      <c r="F121" s="11">
        <f t="shared" si="16"/>
        <v>0</v>
      </c>
      <c r="G121" s="11">
        <f t="shared" si="16"/>
        <v>0</v>
      </c>
      <c r="H121" s="11">
        <f t="shared" si="16"/>
        <v>0</v>
      </c>
      <c r="I121" s="11">
        <f t="shared" si="16"/>
        <v>0</v>
      </c>
      <c r="J121" s="11">
        <f t="shared" si="16"/>
        <v>0</v>
      </c>
      <c r="K121" s="11">
        <f t="shared" si="16"/>
        <v>0</v>
      </c>
      <c r="L121" s="11">
        <f t="shared" si="16"/>
        <v>0</v>
      </c>
      <c r="M121" s="11">
        <f t="shared" si="16"/>
        <v>0</v>
      </c>
      <c r="N121" s="11">
        <f t="shared" si="16"/>
        <v>0</v>
      </c>
      <c r="O121" s="11">
        <f t="shared" si="16"/>
        <v>0</v>
      </c>
      <c r="P121" s="11">
        <f t="shared" si="16"/>
        <v>0</v>
      </c>
      <c r="Q121" s="11">
        <f t="shared" si="16"/>
        <v>0</v>
      </c>
      <c r="R121" s="11">
        <f t="shared" si="16"/>
        <v>0</v>
      </c>
      <c r="S121" s="11">
        <f t="shared" si="16"/>
        <v>0</v>
      </c>
      <c r="T121" s="11">
        <f t="shared" si="16"/>
        <v>0</v>
      </c>
      <c r="U121" s="11">
        <f t="shared" si="16"/>
        <v>0</v>
      </c>
      <c r="V121" s="11">
        <f t="shared" si="16"/>
        <v>0</v>
      </c>
      <c r="W121" s="11">
        <f t="shared" si="16"/>
        <v>0</v>
      </c>
      <c r="X121" s="11">
        <f t="shared" si="16"/>
        <v>0</v>
      </c>
      <c r="Y121" s="11">
        <f t="shared" si="16"/>
        <v>0</v>
      </c>
      <c r="Z121" s="11">
        <f t="shared" si="16"/>
        <v>0</v>
      </c>
      <c r="AA121" s="11">
        <f t="shared" si="16"/>
        <v>0</v>
      </c>
      <c r="AB121" s="11">
        <f t="shared" si="16"/>
        <v>0</v>
      </c>
    </row>
    <row r="122" spans="3:28" ht="22.5" customHeight="1">
      <c r="C122" s="7" t="s">
        <v>91</v>
      </c>
      <c r="D122" s="11">
        <f>D100</f>
        <v>0</v>
      </c>
      <c r="E122" s="11">
        <f t="shared" ref="E122:AB122" si="17">E100</f>
        <v>0</v>
      </c>
      <c r="F122" s="11">
        <f t="shared" si="17"/>
        <v>0</v>
      </c>
      <c r="G122" s="11">
        <f t="shared" si="17"/>
        <v>0</v>
      </c>
      <c r="H122" s="11">
        <f t="shared" si="17"/>
        <v>0</v>
      </c>
      <c r="I122" s="11">
        <f t="shared" si="17"/>
        <v>0</v>
      </c>
      <c r="J122" s="11">
        <f t="shared" si="17"/>
        <v>0</v>
      </c>
      <c r="K122" s="11">
        <f t="shared" si="17"/>
        <v>0</v>
      </c>
      <c r="L122" s="11">
        <f t="shared" si="17"/>
        <v>0</v>
      </c>
      <c r="M122" s="11">
        <f t="shared" si="17"/>
        <v>0</v>
      </c>
      <c r="N122" s="11">
        <f t="shared" si="17"/>
        <v>0</v>
      </c>
      <c r="O122" s="11">
        <f t="shared" si="17"/>
        <v>0</v>
      </c>
      <c r="P122" s="11">
        <f t="shared" si="17"/>
        <v>0</v>
      </c>
      <c r="Q122" s="11">
        <f t="shared" si="17"/>
        <v>0</v>
      </c>
      <c r="R122" s="11">
        <f t="shared" si="17"/>
        <v>0</v>
      </c>
      <c r="S122" s="11">
        <f t="shared" si="17"/>
        <v>0</v>
      </c>
      <c r="T122" s="11">
        <f t="shared" si="17"/>
        <v>0</v>
      </c>
      <c r="U122" s="11">
        <f t="shared" si="17"/>
        <v>0</v>
      </c>
      <c r="V122" s="11">
        <f t="shared" si="17"/>
        <v>0</v>
      </c>
      <c r="W122" s="11">
        <f t="shared" si="17"/>
        <v>0</v>
      </c>
      <c r="X122" s="11">
        <f t="shared" si="17"/>
        <v>0</v>
      </c>
      <c r="Y122" s="11">
        <f t="shared" si="17"/>
        <v>0</v>
      </c>
      <c r="Z122" s="11">
        <f t="shared" si="17"/>
        <v>0</v>
      </c>
      <c r="AA122" s="11">
        <f t="shared" si="17"/>
        <v>0</v>
      </c>
      <c r="AB122" s="11">
        <f t="shared" si="17"/>
        <v>0</v>
      </c>
    </row>
    <row r="123" spans="3:28" ht="22.5" customHeight="1">
      <c r="C123" s="7" t="s">
        <v>27</v>
      </c>
      <c r="D123" s="11">
        <f>D107</f>
        <v>0</v>
      </c>
      <c r="E123" s="11">
        <f t="shared" ref="E123:AB123" si="18">E107</f>
        <v>0</v>
      </c>
      <c r="F123" s="11">
        <f t="shared" si="18"/>
        <v>0</v>
      </c>
      <c r="G123" s="11">
        <f t="shared" si="18"/>
        <v>0</v>
      </c>
      <c r="H123" s="11">
        <f t="shared" si="18"/>
        <v>0</v>
      </c>
      <c r="I123" s="11">
        <f t="shared" si="18"/>
        <v>0</v>
      </c>
      <c r="J123" s="11">
        <f t="shared" si="18"/>
        <v>0</v>
      </c>
      <c r="K123" s="11">
        <f t="shared" si="18"/>
        <v>0</v>
      </c>
      <c r="L123" s="11">
        <f t="shared" si="18"/>
        <v>0</v>
      </c>
      <c r="M123" s="11">
        <f t="shared" si="18"/>
        <v>0</v>
      </c>
      <c r="N123" s="11">
        <f t="shared" si="18"/>
        <v>0</v>
      </c>
      <c r="O123" s="11">
        <f t="shared" si="18"/>
        <v>0</v>
      </c>
      <c r="P123" s="11">
        <f t="shared" si="18"/>
        <v>0</v>
      </c>
      <c r="Q123" s="11">
        <f t="shared" si="18"/>
        <v>0</v>
      </c>
      <c r="R123" s="11">
        <f t="shared" si="18"/>
        <v>0</v>
      </c>
      <c r="S123" s="11">
        <f t="shared" si="18"/>
        <v>0</v>
      </c>
      <c r="T123" s="11">
        <f t="shared" si="18"/>
        <v>0</v>
      </c>
      <c r="U123" s="11">
        <f t="shared" si="18"/>
        <v>0</v>
      </c>
      <c r="V123" s="11">
        <f t="shared" si="18"/>
        <v>0</v>
      </c>
      <c r="W123" s="11">
        <f t="shared" si="18"/>
        <v>0</v>
      </c>
      <c r="X123" s="11">
        <f t="shared" si="18"/>
        <v>0</v>
      </c>
      <c r="Y123" s="11">
        <f t="shared" si="18"/>
        <v>0</v>
      </c>
      <c r="Z123" s="11">
        <f t="shared" si="18"/>
        <v>0</v>
      </c>
      <c r="AA123" s="11">
        <f t="shared" si="18"/>
        <v>0</v>
      </c>
      <c r="AB123" s="11">
        <f t="shared" si="18"/>
        <v>0</v>
      </c>
    </row>
    <row r="124" spans="3:28" ht="22.5" customHeight="1">
      <c r="C124" s="41" t="s">
        <v>110</v>
      </c>
      <c r="D124" s="42">
        <f>SUM(D117:D123)</f>
        <v>0</v>
      </c>
      <c r="E124" s="42">
        <f t="shared" ref="E124:AB124" si="19">SUM(E117:E123)</f>
        <v>0</v>
      </c>
      <c r="F124" s="42">
        <f t="shared" si="19"/>
        <v>0</v>
      </c>
      <c r="G124" s="42">
        <f t="shared" si="19"/>
        <v>0</v>
      </c>
      <c r="H124" s="42">
        <f t="shared" si="19"/>
        <v>0</v>
      </c>
      <c r="I124" s="42">
        <f t="shared" si="19"/>
        <v>0</v>
      </c>
      <c r="J124" s="42">
        <f t="shared" si="19"/>
        <v>0</v>
      </c>
      <c r="K124" s="42">
        <f t="shared" si="19"/>
        <v>0</v>
      </c>
      <c r="L124" s="42">
        <f t="shared" si="19"/>
        <v>0</v>
      </c>
      <c r="M124" s="42">
        <f t="shared" si="19"/>
        <v>0</v>
      </c>
      <c r="N124" s="42">
        <f t="shared" si="19"/>
        <v>0</v>
      </c>
      <c r="O124" s="42">
        <f t="shared" si="19"/>
        <v>0</v>
      </c>
      <c r="P124" s="42">
        <f t="shared" si="19"/>
        <v>0</v>
      </c>
      <c r="Q124" s="42">
        <f t="shared" si="19"/>
        <v>0</v>
      </c>
      <c r="R124" s="42">
        <f t="shared" si="19"/>
        <v>0</v>
      </c>
      <c r="S124" s="42">
        <f t="shared" si="19"/>
        <v>0</v>
      </c>
      <c r="T124" s="42">
        <f t="shared" si="19"/>
        <v>0</v>
      </c>
      <c r="U124" s="42">
        <f t="shared" si="19"/>
        <v>0</v>
      </c>
      <c r="V124" s="42">
        <f t="shared" si="19"/>
        <v>0</v>
      </c>
      <c r="W124" s="42">
        <f t="shared" si="19"/>
        <v>0</v>
      </c>
      <c r="X124" s="42">
        <f t="shared" si="19"/>
        <v>0</v>
      </c>
      <c r="Y124" s="42">
        <f t="shared" si="19"/>
        <v>0</v>
      </c>
      <c r="Z124" s="42">
        <f t="shared" si="19"/>
        <v>0</v>
      </c>
      <c r="AA124" s="42">
        <f t="shared" si="19"/>
        <v>0</v>
      </c>
      <c r="AB124" s="43">
        <f t="shared" si="19"/>
        <v>0</v>
      </c>
    </row>
    <row r="125" spans="3:28" ht="22.5" customHeight="1">
      <c r="C125" s="12" t="s">
        <v>112</v>
      </c>
      <c r="D125" s="13">
        <f t="shared" ref="D125:AA125" si="20">D116-D124</f>
        <v>0</v>
      </c>
      <c r="E125" s="13">
        <f t="shared" si="20"/>
        <v>0</v>
      </c>
      <c r="F125" s="13">
        <f t="shared" si="20"/>
        <v>0</v>
      </c>
      <c r="G125" s="13">
        <f t="shared" si="20"/>
        <v>0</v>
      </c>
      <c r="H125" s="13">
        <f t="shared" si="20"/>
        <v>0</v>
      </c>
      <c r="I125" s="13">
        <f t="shared" si="20"/>
        <v>0</v>
      </c>
      <c r="J125" s="13">
        <f t="shared" si="20"/>
        <v>0</v>
      </c>
      <c r="K125" s="13">
        <f t="shared" si="20"/>
        <v>0</v>
      </c>
      <c r="L125" s="13">
        <f t="shared" si="20"/>
        <v>0</v>
      </c>
      <c r="M125" s="13">
        <f t="shared" si="20"/>
        <v>0</v>
      </c>
      <c r="N125" s="13">
        <f t="shared" si="20"/>
        <v>0</v>
      </c>
      <c r="O125" s="13">
        <f t="shared" si="20"/>
        <v>0</v>
      </c>
      <c r="P125" s="13">
        <f t="shared" si="20"/>
        <v>0</v>
      </c>
      <c r="Q125" s="13">
        <f t="shared" si="20"/>
        <v>0</v>
      </c>
      <c r="R125" s="13">
        <f t="shared" si="20"/>
        <v>0</v>
      </c>
      <c r="S125" s="13">
        <f t="shared" si="20"/>
        <v>0</v>
      </c>
      <c r="T125" s="13">
        <f t="shared" si="20"/>
        <v>0</v>
      </c>
      <c r="U125" s="13">
        <f t="shared" si="20"/>
        <v>0</v>
      </c>
      <c r="V125" s="13">
        <f t="shared" si="20"/>
        <v>0</v>
      </c>
      <c r="W125" s="13">
        <f t="shared" si="20"/>
        <v>0</v>
      </c>
      <c r="X125" s="13">
        <f t="shared" si="20"/>
        <v>0</v>
      </c>
      <c r="Y125" s="13">
        <f t="shared" si="20"/>
        <v>0</v>
      </c>
      <c r="Z125" s="13">
        <f t="shared" si="20"/>
        <v>0</v>
      </c>
      <c r="AA125" s="13">
        <f t="shared" si="20"/>
        <v>0</v>
      </c>
      <c r="AB125" s="13">
        <f>SUM(AA125,Y125,W125,U125,S125,Q125,O125,M125,K125,I125,G125,E125)</f>
        <v>0</v>
      </c>
    </row>
  </sheetData>
  <mergeCells count="13">
    <mergeCell ref="C115:AA115"/>
    <mergeCell ref="Z7:AA7"/>
    <mergeCell ref="X7:Y7"/>
    <mergeCell ref="V7:W7"/>
    <mergeCell ref="T7:U7"/>
    <mergeCell ref="R7:S7"/>
    <mergeCell ref="P7:Q7"/>
    <mergeCell ref="N7:O7"/>
    <mergeCell ref="L7:M7"/>
    <mergeCell ref="J7:K7"/>
    <mergeCell ref="H7:I7"/>
    <mergeCell ref="F7:G7"/>
    <mergeCell ref="D7:E7"/>
  </mergeCells>
  <phoneticPr fontId="0" type="noConversion"/>
  <printOptions horizontalCentered="1"/>
  <pageMargins left="0.39370078740157483" right="0.39370078740157483" top="0.78740157480314965" bottom="0.39370078740157483" header="0.51181102362204722" footer="0.11811023622047245"/>
  <pageSetup scale="75" orientation="landscape" horizontalDpi="360" verticalDpi="360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wsTeleInicial"/>
  <dimension ref="B1:J19"/>
  <sheetViews>
    <sheetView showGridLines="0" showRowColHeaders="0" workbookViewId="0">
      <selection activeCell="N11" sqref="N11"/>
    </sheetView>
  </sheetViews>
  <sheetFormatPr defaultColWidth="9.140625" defaultRowHeight="22.5" customHeight="1"/>
  <cols>
    <col min="1" max="2" width="1.5703125" style="19" customWidth="1"/>
    <col min="3" max="3" width="4.7109375" style="20" customWidth="1"/>
    <col min="4" max="4" width="23.7109375" style="19" bestFit="1" customWidth="1"/>
    <col min="5" max="5" width="27.7109375" style="19" customWidth="1"/>
    <col min="6" max="6" width="16.7109375" style="19" customWidth="1"/>
    <col min="7" max="7" width="54.42578125" style="19" customWidth="1"/>
    <col min="8" max="8" width="11.85546875" style="19" customWidth="1"/>
    <col min="9" max="9" width="10.140625" style="19" customWidth="1"/>
    <col min="10" max="10" width="1.7109375" style="19" customWidth="1"/>
    <col min="11" max="16384" width="9.140625" style="19"/>
  </cols>
  <sheetData>
    <row r="1" spans="2:10" ht="7.5" customHeight="1"/>
    <row r="2" spans="2:10" ht="60" customHeight="1">
      <c r="B2" s="21"/>
      <c r="C2" s="22" t="s">
        <v>118</v>
      </c>
      <c r="D2" s="23"/>
      <c r="E2" s="21"/>
      <c r="F2" s="21"/>
      <c r="G2" s="21"/>
      <c r="H2" s="21"/>
      <c r="I2" s="21"/>
      <c r="J2" s="24"/>
    </row>
    <row r="3" spans="2:10" ht="3.75" customHeight="1">
      <c r="B3" s="25"/>
      <c r="C3" s="26"/>
      <c r="D3" s="27"/>
      <c r="E3" s="27"/>
      <c r="F3" s="27"/>
      <c r="G3" s="27"/>
      <c r="H3" s="27"/>
      <c r="I3" s="27"/>
      <c r="J3" s="28"/>
    </row>
    <row r="4" spans="2:10" ht="22.5" customHeight="1">
      <c r="B4" s="28"/>
      <c r="C4" s="29"/>
      <c r="D4" s="28"/>
      <c r="E4" s="28"/>
      <c r="F4" s="28"/>
      <c r="G4" s="28"/>
      <c r="H4" s="28"/>
      <c r="I4" s="28"/>
      <c r="J4" s="28"/>
    </row>
    <row r="5" spans="2:10" ht="22.5" customHeight="1">
      <c r="B5" s="28"/>
      <c r="C5"/>
      <c r="D5"/>
      <c r="E5"/>
      <c r="F5"/>
      <c r="G5"/>
      <c r="H5"/>
      <c r="I5"/>
      <c r="J5" s="28"/>
    </row>
    <row r="6" spans="2:10" ht="16.5" customHeight="1">
      <c r="B6" s="28"/>
      <c r="C6"/>
      <c r="D6" s="34"/>
      <c r="E6" s="34"/>
      <c r="F6" s="34"/>
      <c r="G6"/>
      <c r="H6"/>
      <c r="I6"/>
      <c r="J6" s="28"/>
    </row>
    <row r="7" spans="2:10" ht="22.5" customHeight="1">
      <c r="B7" s="28"/>
      <c r="C7"/>
      <c r="D7" s="35" t="s">
        <v>103</v>
      </c>
      <c r="E7" s="35" t="s">
        <v>98</v>
      </c>
      <c r="F7" s="35" t="s">
        <v>99</v>
      </c>
      <c r="G7"/>
      <c r="H7"/>
      <c r="I7"/>
      <c r="J7" s="28"/>
    </row>
    <row r="8" spans="2:10" ht="22.5" customHeight="1">
      <c r="B8" s="28"/>
      <c r="C8"/>
      <c r="D8" s="35" t="s">
        <v>86</v>
      </c>
      <c r="E8" s="35">
        <f>Orçamento!AB117</f>
        <v>0</v>
      </c>
      <c r="F8" s="36" t="e">
        <f>E8/$E$15</f>
        <v>#DIV/0!</v>
      </c>
      <c r="G8"/>
      <c r="H8"/>
      <c r="I8"/>
      <c r="J8" s="28"/>
    </row>
    <row r="9" spans="2:10" ht="22.5" customHeight="1">
      <c r="B9" s="28"/>
      <c r="C9"/>
      <c r="D9" s="35" t="s">
        <v>87</v>
      </c>
      <c r="E9" s="35">
        <f>Orçamento!AB118</f>
        <v>0</v>
      </c>
      <c r="F9" s="36" t="e">
        <f t="shared" ref="F9:F15" si="0">E9/$E$15</f>
        <v>#DIV/0!</v>
      </c>
      <c r="G9"/>
      <c r="H9"/>
      <c r="I9"/>
      <c r="J9" s="28"/>
    </row>
    <row r="10" spans="2:10" ht="23.25" customHeight="1">
      <c r="B10" s="28"/>
      <c r="C10"/>
      <c r="D10" s="35" t="s">
        <v>88</v>
      </c>
      <c r="E10" s="35">
        <f>Orçamento!AB119</f>
        <v>0</v>
      </c>
      <c r="F10" s="36" t="e">
        <f t="shared" si="0"/>
        <v>#DIV/0!</v>
      </c>
      <c r="G10"/>
      <c r="H10"/>
      <c r="I10"/>
      <c r="J10" s="28"/>
    </row>
    <row r="11" spans="2:10" ht="23.25" customHeight="1">
      <c r="B11" s="28"/>
      <c r="C11"/>
      <c r="D11" s="35" t="s">
        <v>89</v>
      </c>
      <c r="E11" s="35">
        <f>Orçamento!AB120</f>
        <v>0</v>
      </c>
      <c r="F11" s="36" t="e">
        <f t="shared" si="0"/>
        <v>#DIV/0!</v>
      </c>
      <c r="G11"/>
      <c r="H11"/>
      <c r="I11"/>
      <c r="J11" s="28"/>
    </row>
    <row r="12" spans="2:10" ht="23.25" customHeight="1">
      <c r="B12" s="28"/>
      <c r="C12"/>
      <c r="D12" s="35" t="s">
        <v>90</v>
      </c>
      <c r="E12" s="35">
        <f>Orçamento!AB121</f>
        <v>0</v>
      </c>
      <c r="F12" s="36" t="e">
        <f t="shared" si="0"/>
        <v>#DIV/0!</v>
      </c>
      <c r="G12"/>
      <c r="H12"/>
      <c r="I12"/>
      <c r="J12" s="28"/>
    </row>
    <row r="13" spans="2:10" ht="23.25" customHeight="1">
      <c r="B13" s="28"/>
      <c r="C13"/>
      <c r="D13" s="35" t="s">
        <v>91</v>
      </c>
      <c r="E13" s="35">
        <f>Orçamento!AB122</f>
        <v>0</v>
      </c>
      <c r="F13" s="36" t="e">
        <f t="shared" si="0"/>
        <v>#DIV/0!</v>
      </c>
      <c r="G13"/>
      <c r="H13"/>
      <c r="I13"/>
      <c r="J13" s="28"/>
    </row>
    <row r="14" spans="2:10" ht="23.25" customHeight="1">
      <c r="B14" s="28"/>
      <c r="C14"/>
      <c r="D14" s="35" t="s">
        <v>27</v>
      </c>
      <c r="E14" s="35">
        <f>Orçamento!AB123</f>
        <v>0</v>
      </c>
      <c r="F14" s="36" t="e">
        <f t="shared" si="0"/>
        <v>#DIV/0!</v>
      </c>
      <c r="G14"/>
      <c r="H14"/>
      <c r="I14"/>
      <c r="J14" s="28"/>
    </row>
    <row r="15" spans="2:10" ht="23.25" customHeight="1">
      <c r="B15" s="28"/>
      <c r="C15"/>
      <c r="D15" s="35" t="s">
        <v>117</v>
      </c>
      <c r="E15" s="35">
        <f>SUM(E8:E14)</f>
        <v>0</v>
      </c>
      <c r="F15" s="36" t="e">
        <f t="shared" si="0"/>
        <v>#DIV/0!</v>
      </c>
      <c r="G15"/>
      <c r="H15"/>
      <c r="I15"/>
      <c r="J15" s="28"/>
    </row>
    <row r="16" spans="2:10" ht="23.25" customHeight="1">
      <c r="B16" s="28"/>
      <c r="C16"/>
      <c r="D16" s="37"/>
      <c r="E16"/>
      <c r="F16"/>
      <c r="G16"/>
      <c r="H16"/>
      <c r="I16"/>
      <c r="J16" s="28"/>
    </row>
    <row r="17" spans="2:10" ht="23.25" customHeight="1">
      <c r="B17" s="28"/>
      <c r="C17"/>
      <c r="D17"/>
      <c r="E17"/>
      <c r="F17"/>
      <c r="G17"/>
      <c r="H17"/>
      <c r="I17"/>
      <c r="J17" s="28"/>
    </row>
    <row r="18" spans="2:10" ht="23.25" customHeight="1">
      <c r="B18" s="28"/>
      <c r="C18"/>
      <c r="D18"/>
      <c r="E18"/>
      <c r="F18"/>
      <c r="G18"/>
      <c r="H18"/>
      <c r="I18"/>
      <c r="J18" s="28"/>
    </row>
    <row r="19" spans="2:10" ht="23.25" customHeight="1">
      <c r="B19" s="28"/>
      <c r="C19"/>
      <c r="D19"/>
      <c r="E19"/>
      <c r="F19"/>
      <c r="G19"/>
      <c r="H19"/>
      <c r="I19"/>
      <c r="J19" s="28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Gráficos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Celso</dc:creator>
  <cp:lastModifiedBy>Daniela</cp:lastModifiedBy>
  <cp:lastPrinted>2011-09-14T17:56:30Z</cp:lastPrinted>
  <dcterms:created xsi:type="dcterms:W3CDTF">1997-01-04T17:06:19Z</dcterms:created>
  <dcterms:modified xsi:type="dcterms:W3CDTF">2021-03-10T14:46:43Z</dcterms:modified>
</cp:coreProperties>
</file>